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ink/ink1.xml" ContentType="application/inkml+xml"/>
  <Override PartName="/xl/ink/ink2.xml" ContentType="application/inkml+xml"/>
  <Override PartName="/xl/drawings/drawing8.xml" ContentType="application/vnd.openxmlformats-officedocument.drawing+xml"/>
  <Override PartName="/xl/ink/ink3.xml" ContentType="application/inkml+xml"/>
  <Override PartName="/xl/ink/ink4.xml" ContentType="application/inkml+xml"/>
  <Override PartName="/xl/ink/ink5.xml" ContentType="application/inkml+xml"/>
  <Override PartName="/xl/drawings/drawing9.xml" ContentType="application/vnd.openxmlformats-officedocument.drawing+xml"/>
  <Override PartName="/xl/ink/ink6.xml" ContentType="application/inkml+xml"/>
  <Override PartName="/xl/ink/ink7.xml" ContentType="application/inkml+xml"/>
  <Override PartName="/xl/drawings/drawing10.xml" ContentType="application/vnd.openxmlformats-officedocument.drawing+xml"/>
  <Override PartName="/xl/ink/ink8.xml" ContentType="application/inkml+xml"/>
  <Override PartName="/xl/ink/ink9.xml" ContentType="application/inkml+xml"/>
  <Override PartName="/xl/drawings/drawing11.xml" ContentType="application/vnd.openxmlformats-officedocument.drawing+xml"/>
  <Override PartName="/xl/ink/ink10.xml" ContentType="application/inkml+xml"/>
  <Override PartName="/xl/ink/ink11.xml" ContentType="application/inkml+xml"/>
  <Override PartName="/xl/drawings/drawing12.xml" ContentType="application/vnd.openxmlformats-officedocument.drawing+xml"/>
  <Override PartName="/xl/ink/ink12.xml" ContentType="application/inkml+xml"/>
  <Override PartName="/xl/ink/ink13.xml" ContentType="application/inkml+xml"/>
  <Override PartName="/xl/ink/ink14.xml" ContentType="application/inkml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autoCompressPictures="0"/>
  <mc:AlternateContent xmlns:mc="http://schemas.openxmlformats.org/markup-compatibility/2006">
    <mc:Choice Requires="x15">
      <x15ac:absPath xmlns:x15ac="http://schemas.microsoft.com/office/spreadsheetml/2010/11/ac" url="I:\My Drive\Production 24\Spring 26\BTEX\CS6P5668\Sample comments\PP Sample\Lodestar Fashion\"/>
    </mc:Choice>
  </mc:AlternateContent>
  <xr:revisionPtr revIDLastSave="0" documentId="13_ncr:1_{E6D4997A-6F05-46C7-8161-E362D04CD903}" xr6:coauthVersionLast="47" xr6:coauthVersionMax="47" xr10:uidLastSave="{00000000-0000-0000-0000-000000000000}"/>
  <bookViews>
    <workbookView xWindow="-120" yWindow="-120" windowWidth="29040" windowHeight="15720" tabRatio="776" xr2:uid="{00000000-000D-0000-FFFF-FFFF00000000}"/>
  </bookViews>
  <sheets>
    <sheet name="SKETCH" sheetId="39" r:id="rId1"/>
    <sheet name="FRONT" sheetId="40" r:id="rId2"/>
    <sheet name="BACK" sheetId="41" r:id="rId3"/>
    <sheet name="COLORS" sheetId="56" r:id="rId4"/>
    <sheet name="FABRIC &amp; TRIM" sheetId="36" r:id="rId5"/>
    <sheet name="TRIM DETAIL" sheetId="44" r:id="rId6"/>
    <sheet name="1st" sheetId="67" state="hidden" r:id="rId7"/>
    <sheet name="2nd " sheetId="69" state="hidden" r:id="rId8"/>
    <sheet name="Sam's 1st " sheetId="70" state="hidden" r:id="rId9"/>
    <sheet name="DESIGN COMMENTS" sheetId="68" r:id="rId10"/>
    <sheet name="Sam's PP" sheetId="71" r:id="rId11"/>
    <sheet name="GRADED" sheetId="65" r:id="rId12"/>
    <sheet name="2nd" sheetId="66" state="hidden" r:id="rId13"/>
  </sheets>
  <externalReferences>
    <externalReference r:id="rId14"/>
  </externalReferences>
  <definedNames>
    <definedName name="_xlnm.Print_Area" localSheetId="6">'1st'!$A$1:$O$48</definedName>
    <definedName name="_xlnm.Print_Area" localSheetId="12">'2nd'!$A$1:$O$50</definedName>
    <definedName name="_xlnm.Print_Area" localSheetId="7">'2nd '!$A$1:$O$91</definedName>
    <definedName name="_xlnm.Print_Area" localSheetId="2">BACK!$A$1:$L$47</definedName>
    <definedName name="_xlnm.Print_Area" localSheetId="3">COLORS!$A$1:$L$47</definedName>
    <definedName name="_xlnm.Print_Area" localSheetId="4">'FABRIC &amp; TRIM'!$A$1:$L$47</definedName>
    <definedName name="_xlnm.Print_Area" localSheetId="1">FRONT!$A$1:$L$47</definedName>
    <definedName name="_xlnm.Print_Area" localSheetId="11">GRADED!$A$1:$O$42</definedName>
    <definedName name="_xlnm.Print_Area" localSheetId="8">'Sam''s 1st '!$A$1:$O$48</definedName>
    <definedName name="_xlnm.Print_Area" localSheetId="10">'Sam''s PP'!$A$1:$O$41</definedName>
    <definedName name="_xlnm.Print_Area" localSheetId="0">SKETCH!$A$1:$L$47</definedName>
    <definedName name="_xlnm.Print_Area" localSheetId="5">'TRIM DETAIL'!$A$1:$L$141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alcChain.xml><?xml version="1.0" encoding="utf-8"?>
<calcChain xmlns="http://schemas.openxmlformats.org/spreadsheetml/2006/main">
  <c r="O5" i="71" l="1"/>
  <c r="N5" i="71"/>
  <c r="B5" i="71"/>
  <c r="O4" i="71"/>
  <c r="N4" i="71"/>
  <c r="K4" i="71"/>
  <c r="H4" i="71"/>
  <c r="B4" i="71"/>
  <c r="O3" i="71"/>
  <c r="N3" i="71"/>
  <c r="K3" i="71"/>
  <c r="H3" i="71"/>
  <c r="B3" i="71"/>
  <c r="N2" i="71"/>
  <c r="K2" i="71"/>
  <c r="H2" i="71"/>
  <c r="B2" i="71"/>
  <c r="K1" i="71"/>
  <c r="O5" i="70"/>
  <c r="N5" i="70"/>
  <c r="B5" i="70"/>
  <c r="O4" i="70"/>
  <c r="N4" i="70"/>
  <c r="K4" i="70"/>
  <c r="H4" i="70"/>
  <c r="B4" i="70"/>
  <c r="O3" i="70"/>
  <c r="N3" i="70"/>
  <c r="K3" i="70"/>
  <c r="H3" i="70"/>
  <c r="B3" i="70"/>
  <c r="N2" i="70"/>
  <c r="K2" i="70"/>
  <c r="H2" i="70"/>
  <c r="B2" i="70"/>
  <c r="K1" i="70"/>
  <c r="O5" i="69"/>
  <c r="N5" i="69"/>
  <c r="B5" i="69"/>
  <c r="O4" i="69"/>
  <c r="N4" i="69"/>
  <c r="K4" i="69"/>
  <c r="H4" i="69"/>
  <c r="B4" i="69"/>
  <c r="O3" i="69"/>
  <c r="N3" i="69"/>
  <c r="K3" i="69"/>
  <c r="H3" i="69"/>
  <c r="B3" i="69"/>
  <c r="N2" i="69"/>
  <c r="K2" i="69"/>
  <c r="H2" i="69"/>
  <c r="B2" i="69"/>
  <c r="K1" i="69"/>
  <c r="O5" i="67"/>
  <c r="N5" i="67"/>
  <c r="B5" i="67"/>
  <c r="O4" i="67"/>
  <c r="N4" i="67"/>
  <c r="K4" i="67"/>
  <c r="H4" i="67"/>
  <c r="B4" i="67"/>
  <c r="O3" i="67"/>
  <c r="N3" i="67"/>
  <c r="K3" i="67"/>
  <c r="H3" i="67"/>
  <c r="B3" i="67"/>
  <c r="N2" i="67"/>
  <c r="K2" i="67"/>
  <c r="H2" i="67"/>
  <c r="B2" i="67"/>
  <c r="K1" i="67"/>
  <c r="O5" i="66"/>
  <c r="N5" i="66"/>
  <c r="B5" i="66"/>
  <c r="O4" i="66"/>
  <c r="N4" i="66"/>
  <c r="K4" i="66"/>
  <c r="H4" i="66"/>
  <c r="B4" i="66"/>
  <c r="O3" i="66"/>
  <c r="N3" i="66"/>
  <c r="K3" i="66"/>
  <c r="H3" i="66"/>
  <c r="B3" i="66"/>
  <c r="N2" i="66"/>
  <c r="K2" i="66"/>
  <c r="H2" i="66"/>
  <c r="B2" i="66"/>
  <c r="K1" i="66"/>
  <c r="O5" i="65"/>
  <c r="N5" i="65"/>
  <c r="B5" i="65"/>
  <c r="O4" i="65"/>
  <c r="N4" i="65"/>
  <c r="K4" i="65"/>
  <c r="H4" i="65"/>
  <c r="B4" i="65"/>
  <c r="O3" i="65"/>
  <c r="N3" i="65"/>
  <c r="K3" i="65"/>
  <c r="H3" i="65"/>
  <c r="B3" i="65"/>
  <c r="N2" i="65"/>
  <c r="K2" i="65"/>
  <c r="H2" i="65"/>
  <c r="B2" i="65"/>
  <c r="K1" i="65"/>
  <c r="G51" i="44"/>
  <c r="G50" i="44"/>
  <c r="G49" i="44"/>
  <c r="G4" i="44"/>
  <c r="G3" i="44"/>
  <c r="G2" i="44"/>
  <c r="G4" i="36"/>
  <c r="G3" i="36"/>
  <c r="G2" i="36"/>
  <c r="G4" i="56"/>
  <c r="G3" i="56"/>
  <c r="G2" i="56"/>
  <c r="G4" i="41"/>
  <c r="G3" i="41"/>
  <c r="G2" i="41"/>
  <c r="G4" i="40"/>
  <c r="G3" i="40"/>
  <c r="G2" i="40"/>
  <c r="L99" i="44"/>
  <c r="L98" i="44"/>
  <c r="L97" i="44"/>
  <c r="K99" i="44"/>
  <c r="K98" i="44"/>
  <c r="K97" i="44"/>
  <c r="K96" i="44"/>
  <c r="B98" i="44"/>
  <c r="B97" i="44"/>
  <c r="B96" i="44"/>
  <c r="B99" i="44"/>
  <c r="H98" i="44"/>
  <c r="H97" i="44"/>
  <c r="H96" i="44"/>
  <c r="H95" i="44"/>
  <c r="L5" i="56"/>
  <c r="K5" i="56"/>
  <c r="B5" i="56"/>
  <c r="L4" i="56"/>
  <c r="K4" i="56"/>
  <c r="H4" i="56"/>
  <c r="B4" i="56"/>
  <c r="L3" i="56"/>
  <c r="K3" i="56"/>
  <c r="H3" i="56"/>
  <c r="B3" i="56"/>
  <c r="K2" i="56"/>
  <c r="H2" i="56"/>
  <c r="B2" i="56"/>
  <c r="H1" i="56"/>
  <c r="H1" i="40"/>
  <c r="H1" i="41"/>
  <c r="H1" i="36"/>
  <c r="H1" i="44"/>
  <c r="H48" i="44"/>
  <c r="L52" i="44"/>
  <c r="L51" i="44"/>
  <c r="L50" i="44"/>
  <c r="L3" i="44"/>
  <c r="L3" i="36"/>
  <c r="L3" i="41"/>
  <c r="L3" i="40"/>
  <c r="H3" i="40"/>
  <c r="K52" i="44"/>
  <c r="K51" i="44"/>
  <c r="K50" i="44"/>
  <c r="K49" i="44"/>
  <c r="H51" i="44"/>
  <c r="H50" i="44"/>
  <c r="H49" i="44"/>
  <c r="B52" i="44"/>
  <c r="B51" i="44"/>
  <c r="B50" i="44"/>
  <c r="B49" i="44"/>
  <c r="L5" i="44"/>
  <c r="K5" i="44"/>
  <c r="B5" i="44"/>
  <c r="L4" i="44"/>
  <c r="K4" i="44"/>
  <c r="H4" i="44"/>
  <c r="B4" i="44"/>
  <c r="K3" i="44"/>
  <c r="H3" i="44"/>
  <c r="B3" i="44"/>
  <c r="K2" i="44"/>
  <c r="H2" i="44"/>
  <c r="B2" i="44"/>
  <c r="L5" i="41"/>
  <c r="K5" i="41"/>
  <c r="B5" i="41"/>
  <c r="L4" i="41"/>
  <c r="K4" i="41"/>
  <c r="H4" i="41"/>
  <c r="B4" i="41"/>
  <c r="K3" i="41"/>
  <c r="H3" i="41"/>
  <c r="B3" i="41"/>
  <c r="K2" i="41"/>
  <c r="H2" i="41"/>
  <c r="B2" i="41"/>
  <c r="L5" i="40"/>
  <c r="K5" i="40"/>
  <c r="B5" i="40"/>
  <c r="L4" i="40"/>
  <c r="K4" i="40"/>
  <c r="H4" i="40"/>
  <c r="B4" i="40"/>
  <c r="K3" i="40"/>
  <c r="B3" i="40"/>
  <c r="K2" i="40"/>
  <c r="H2" i="40"/>
  <c r="B2" i="40"/>
  <c r="L4" i="36"/>
  <c r="L5" i="36"/>
  <c r="K5" i="36"/>
  <c r="K4" i="36"/>
  <c r="K3" i="36"/>
  <c r="K2" i="36"/>
  <c r="H4" i="36"/>
  <c r="H3" i="36"/>
  <c r="H2" i="36"/>
  <c r="B5" i="36"/>
  <c r="B4" i="36"/>
  <c r="B3" i="36"/>
  <c r="B2" i="36"/>
</calcChain>
</file>

<file path=xl/sharedStrings.xml><?xml version="1.0" encoding="utf-8"?>
<sst xmlns="http://schemas.openxmlformats.org/spreadsheetml/2006/main" count="976" uniqueCount="293">
  <si>
    <t>COLEMAN</t>
  </si>
  <si>
    <t>SEASON</t>
  </si>
  <si>
    <t>TECH PACK SENT</t>
  </si>
  <si>
    <t>ORIGINAL DATE:</t>
  </si>
  <si>
    <t>Reason for Revision</t>
  </si>
  <si>
    <t>GROUP</t>
  </si>
  <si>
    <t>BOTTOMS</t>
  </si>
  <si>
    <t>PROTO RCVD</t>
  </si>
  <si>
    <t>Revised 1:</t>
  </si>
  <si>
    <t>STYLE #</t>
  </si>
  <si>
    <t>SHOWROOM SAMPLE</t>
  </si>
  <si>
    <t>Revised 2:</t>
  </si>
  <si>
    <t>DESCRIPTION</t>
  </si>
  <si>
    <t>Revised 3:</t>
  </si>
  <si>
    <t>FABRIC</t>
  </si>
  <si>
    <t>MATERIAL DESCRIPTION</t>
  </si>
  <si>
    <t>VENDOR</t>
  </si>
  <si>
    <t>CONTENT</t>
  </si>
  <si>
    <t>WT/GG</t>
  </si>
  <si>
    <t>PLACEMENT</t>
  </si>
  <si>
    <t>CLRWY 1</t>
  </si>
  <si>
    <t>CLRWY 2</t>
  </si>
  <si>
    <t>CLRWY 3</t>
  </si>
  <si>
    <t>CLRWY 4</t>
  </si>
  <si>
    <t>CLRWY 5</t>
  </si>
  <si>
    <t>CLRWY 6</t>
  </si>
  <si>
    <r>
      <rPr>
        <b/>
        <sz val="14"/>
        <color rgb="FFFF0000"/>
        <rFont val="Calibri (Body)"/>
      </rPr>
      <t xml:space="preserve">W793 </t>
    </r>
    <r>
      <rPr>
        <sz val="14"/>
        <rFont val="Calibri (Body)"/>
      </rPr>
      <t xml:space="preserve">STRETCH </t>
    </r>
    <r>
      <rPr>
        <sz val="14"/>
        <rFont val="Calibri"/>
        <family val="2"/>
        <scheme val="minor"/>
      </rPr>
      <t>CANVAS</t>
    </r>
  </si>
  <si>
    <t>FTY DEVELOPED</t>
  </si>
  <si>
    <t>98% COTTON/ 2% SPANDEX</t>
  </si>
  <si>
    <t>MAIN BODY FABRIC</t>
  </si>
  <si>
    <r>
      <rPr>
        <b/>
        <sz val="14"/>
        <color rgb="FFFF0000"/>
        <rFont val="Calibri"/>
        <family val="2"/>
      </rPr>
      <t>W1091</t>
    </r>
    <r>
      <rPr>
        <sz val="14"/>
        <rFont val="Calibri"/>
        <family val="2"/>
      </rPr>
      <t xml:space="preserve"> TC POCKETING: </t>
    </r>
    <r>
      <rPr>
        <b/>
        <i/>
        <sz val="12"/>
        <rFont val="Calibri"/>
        <family val="2"/>
      </rPr>
      <t>NATURAL OR COLORED AS  SUITS EACH BODY COLOR</t>
    </r>
  </si>
  <si>
    <t>80% POLY/ 20% COTTON</t>
  </si>
  <si>
    <t>115 GSM</t>
  </si>
  <si>
    <t>POCKET BAGS</t>
  </si>
  <si>
    <r>
      <t xml:space="preserve">TRICOT INTERLINING: </t>
    </r>
    <r>
      <rPr>
        <b/>
        <i/>
        <sz val="10"/>
        <rFont val="Calibri"/>
        <family val="2"/>
      </rPr>
      <t>WHITE, CHARCOAL, OR BLACK AS SUITS EACH BODY COLOR</t>
    </r>
  </si>
  <si>
    <t>INSIDE WAISTBAND</t>
  </si>
  <si>
    <t>WHITE</t>
  </si>
  <si>
    <r>
      <t>INTERLINING:</t>
    </r>
    <r>
      <rPr>
        <sz val="10"/>
        <rFont val="Calibri"/>
        <family val="2"/>
      </rPr>
      <t xml:space="preserve"> </t>
    </r>
    <r>
      <rPr>
        <b/>
        <i/>
        <sz val="10"/>
        <rFont val="Calibri"/>
        <family val="2"/>
      </rPr>
      <t>WHITE, CHARCOAL, OR BLACK AS SUITS EACH BODY COLOR</t>
    </r>
  </si>
  <si>
    <t>AT BELT LOOPS &amp; CF FLY</t>
  </si>
  <si>
    <t>NOTES/WASH</t>
  </si>
  <si>
    <t>GARMENT FEATURES*</t>
  </si>
  <si>
    <t>*IT IS THE RESPONSIBILITY OF THE VENDOR TO INCLUDE THESE FEATURES AND THE NECESSARY TESTS TO CONFIRM CLAIMS  WHETHER THEY ARE INHERENT OR ADDED TO THE FABRIC</t>
  </si>
  <si>
    <t>TRIMS &amp; NOTIONS</t>
  </si>
  <si>
    <t>TRIM CODE</t>
  </si>
  <si>
    <t>SIZE</t>
  </si>
  <si>
    <t>QTY</t>
  </si>
  <si>
    <t>COLEMAN LANTERN SHANK BUTTON</t>
  </si>
  <si>
    <t>CMLS-04</t>
  </si>
  <si>
    <t>27L</t>
  </si>
  <si>
    <t>CF CLOSURE</t>
  </si>
  <si>
    <t>ANTIQUE BRASS</t>
  </si>
  <si>
    <t>LOGO ELASTIC (K-2006)</t>
  </si>
  <si>
    <t>CMEL-03</t>
  </si>
  <si>
    <t>1-7/8" WIDE</t>
  </si>
  <si>
    <t>GREY</t>
  </si>
  <si>
    <t>METAL ZIPPER TEETH</t>
  </si>
  <si>
    <t>YKK OR EQUIVALENT</t>
  </si>
  <si>
    <t>#4.5</t>
  </si>
  <si>
    <t>CF FLY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</si>
  <si>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 ZIPPER TAPE</t>
    </r>
  </si>
  <si>
    <t>AUTO-LOCK METAL ZIPPER SLIDE/PULL</t>
  </si>
  <si>
    <t>DS</t>
  </si>
  <si>
    <t>INVERTED METAL RIVETS</t>
  </si>
  <si>
    <t>10MM</t>
  </si>
  <si>
    <t>2 @ EACH FRONT POCKET OPENING</t>
  </si>
  <si>
    <t>BROWN</t>
  </si>
  <si>
    <t>CONTRAST THREAD</t>
  </si>
  <si>
    <t>FTY SUPPLY</t>
  </si>
  <si>
    <t>BUTTONHOLE @ CF WAISTBAND</t>
  </si>
  <si>
    <t>THREAD</t>
  </si>
  <si>
    <t>MAIN BODY THREAD</t>
  </si>
  <si>
    <t>DTM BODY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</si>
  <si>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POLYESTER MAIN LABEL</t>
    </r>
  </si>
  <si>
    <t>CMWL-03</t>
  </si>
  <si>
    <t>INSIDE BACK WB</t>
  </si>
  <si>
    <t>COLEMAN RED</t>
  </si>
  <si>
    <r>
      <rPr>
        <b/>
        <sz val="14"/>
        <color rgb="FF00B050"/>
        <rFont val="Calibri (Body)_x0000_"/>
      </rPr>
      <t>RECYCLED</t>
    </r>
    <r>
      <rPr>
        <sz val="14"/>
        <rFont val="Calibri"/>
        <family val="2"/>
        <scheme val="minor"/>
      </rPr>
      <t xml:space="preserve"> POLYESTER COO/ SIZE LABEL</t>
    </r>
  </si>
  <si>
    <t>CMWL-09</t>
  </si>
  <si>
    <t>SEWN BELOW MAIN LABEL</t>
  </si>
  <si>
    <t>CARE LABEL</t>
  </si>
  <si>
    <t>INSIDE WEARER'S LEFT SIDE SEAM, 4" BELOW TOP OF WAISTBAND</t>
  </si>
  <si>
    <t>TRACKING LABEL</t>
  </si>
  <si>
    <t>5/8 X 3/4"</t>
  </si>
  <si>
    <t>PLACED (HIDDEN) UNDER CARE LABEL</t>
  </si>
  <si>
    <t>HANGTAGS &amp; PACKAGING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</si>
  <si>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WXL JOKER TICKET</t>
    </r>
  </si>
  <si>
    <t>TBD</t>
  </si>
  <si>
    <t>PRODUCTION WILL ADVISE PLACEMENT</t>
  </si>
  <si>
    <r>
      <rPr>
        <b/>
        <sz val="14"/>
        <color rgb="FF00B050"/>
        <rFont val="Calibri (Body)"/>
      </rPr>
      <t>RECYCLED</t>
    </r>
    <r>
      <rPr>
        <sz val="14"/>
        <rFont val="Calibri"/>
        <family val="2"/>
        <scheme val="minor"/>
      </rPr>
      <t xml:space="preserve"> PAPER POCKET CARD</t>
    </r>
  </si>
  <si>
    <t>SIZE STICKER</t>
  </si>
  <si>
    <t>CMSS-04</t>
  </si>
  <si>
    <t>CALL-OUT STICKER</t>
  </si>
  <si>
    <t>TRIMS FOR SAM'S ORDER ONLY</t>
  </si>
  <si>
    <r>
      <rPr>
        <b/>
        <sz val="14"/>
        <color rgb="FF00B050"/>
        <rFont val="Calibri"/>
        <family val="2"/>
      </rPr>
      <t>RECYCLED</t>
    </r>
    <r>
      <rPr>
        <sz val="14"/>
        <rFont val="Calibri"/>
        <family val="2"/>
      </rPr>
      <t xml:space="preserve"> PAPER SAM'S WXL JOKER with </t>
    </r>
    <r>
      <rPr>
        <b/>
        <sz val="16"/>
        <rFont val="Calibri"/>
        <family val="2"/>
      </rPr>
      <t>RFID</t>
    </r>
  </si>
  <si>
    <t>R-PAC</t>
  </si>
  <si>
    <t>CMJK-01</t>
  </si>
  <si>
    <r>
      <rPr>
        <b/>
        <sz val="14"/>
        <color rgb="FF00B050"/>
        <rFont val="Calibri"/>
        <family val="2"/>
      </rPr>
      <t>RECYCELD</t>
    </r>
    <r>
      <rPr>
        <sz val="14"/>
        <rFont val="Calibri"/>
        <family val="2"/>
      </rPr>
      <t xml:space="preserve"> PAPER SAM'S POCKET CARD</t>
    </r>
  </si>
  <si>
    <t>SAM'S W X L SIZE STICKER</t>
  </si>
  <si>
    <t>PROTO #</t>
  </si>
  <si>
    <t>PO#</t>
  </si>
  <si>
    <t>INITIAL FIT/SAMPLE SPEC</t>
  </si>
  <si>
    <t>MEASUREMENT</t>
  </si>
  <si>
    <t>TOL +/-</t>
  </si>
  <si>
    <t>METHOD OF MEASURE</t>
  </si>
  <si>
    <t>WAIST</t>
  </si>
  <si>
    <t>ALONG TOP EDGE</t>
  </si>
  <si>
    <t>HIGH HIP</t>
  </si>
  <si>
    <t>4" BELOW WAISTBAND (3 POINTS)</t>
  </si>
  <si>
    <t>SEAT</t>
  </si>
  <si>
    <t>3" ABOVE CROTCH (3 POINTS)</t>
  </si>
  <si>
    <t>THIGH</t>
  </si>
  <si>
    <t>1" BELOW CROTCH</t>
  </si>
  <si>
    <t>KNEE</t>
  </si>
  <si>
    <t>HALF INSEAM</t>
  </si>
  <si>
    <t>BOTTOM OPENING</t>
  </si>
  <si>
    <t>ALONG BOTTOM EDGE</t>
  </si>
  <si>
    <t>FRONT RISE</t>
  </si>
  <si>
    <t>BELOW WAISTBAND TO CROTCH SEAM</t>
  </si>
  <si>
    <t>BACK RISE</t>
  </si>
  <si>
    <t>INSEAM 30"</t>
  </si>
  <si>
    <t>INSEAM- 32"</t>
  </si>
  <si>
    <t>FROM CROTCH SEAM TO BOTTOM EDGE</t>
  </si>
  <si>
    <t>INSEAM 34</t>
  </si>
  <si>
    <t>FLY LENGTH</t>
  </si>
  <si>
    <t>BELOW WAISTBAND TO FLY BOTTOM EDGE (INCLUDE DBL STITCH)</t>
  </si>
  <si>
    <t>ZIPPER LENGTH</t>
  </si>
  <si>
    <t>WAISTBAND HEIGHT</t>
  </si>
  <si>
    <t xml:space="preserve">BELT LOOP WIDTH/ HEIGHT </t>
  </si>
  <si>
    <t>1 X 2 1/2</t>
  </si>
  <si>
    <t>1/8</t>
  </si>
  <si>
    <t xml:space="preserve">NEITHER </t>
  </si>
  <si>
    <t>FRONT POCKET OPENING</t>
  </si>
  <si>
    <t xml:space="preserve">ALONG EDGE </t>
  </si>
  <si>
    <t xml:space="preserve">FRONT POCKET OPENING WIDTH </t>
  </si>
  <si>
    <t xml:space="preserve">AT WAISTBAND SEAM </t>
  </si>
  <si>
    <t>FRONT SLANT POCKET WIDTH / HEIGHT</t>
  </si>
  <si>
    <t>6 1/2X 11</t>
  </si>
  <si>
    <t>BAG</t>
  </si>
  <si>
    <t>BACK POCKET SIZE</t>
  </si>
  <si>
    <t>7 1/4X 6 1/2</t>
  </si>
  <si>
    <t>HEIGHT x WIDTH</t>
  </si>
  <si>
    <t xml:space="preserve">BACK POCKET LOWER PORTION HEIGHT </t>
  </si>
  <si>
    <t xml:space="preserve">BACK POCKET PLACEMENT </t>
  </si>
  <si>
    <t xml:space="preserve">FROM CB RISE SEAM </t>
  </si>
  <si>
    <t xml:space="preserve">BACK POCKET BELOW YOKE SEAM </t>
  </si>
  <si>
    <t>TOWARDS CB</t>
  </si>
  <si>
    <t>BACK POCKET BELOW YOKE SEAM AT SIDE SEAM</t>
  </si>
  <si>
    <t>BACK YOKE HEIGHT AT CB / SIDE</t>
  </si>
  <si>
    <t>2 1/4X 1</t>
  </si>
  <si>
    <t>BACK CARPENTER POCKET WIDTH/ HEIGHT</t>
  </si>
  <si>
    <t>4 X 9</t>
  </si>
  <si>
    <t xml:space="preserve">BACK CARPENTER POCKET  HEIGHT bottom </t>
  </si>
  <si>
    <t xml:space="preserve">SADDLE WIDTH  2" ABOVE CROTCH </t>
  </si>
  <si>
    <t>WELT POCKET PLACEMENT BELOW BACK POCKET</t>
  </si>
  <si>
    <t>30      </t>
  </si>
  <si>
    <t>32      </t>
  </si>
  <si>
    <t>34      </t>
  </si>
  <si>
    <t>7      </t>
  </si>
  <si>
    <t>7  1/4 </t>
  </si>
  <si>
    <t>6  1/2 </t>
  </si>
  <si>
    <t>6  3/4 </t>
  </si>
  <si>
    <t>1/16</t>
  </si>
  <si>
    <t>4 3/4X 3/8</t>
  </si>
  <si>
    <t>STRETCH COTTON CANVAS WORK PANTS WITH RIVETS, WELT CELL PHONE POCKET, &amp; COIN POCKET</t>
  </si>
  <si>
    <t>COLEMAN FOLD-OVER CHAMUDE PATCH</t>
  </si>
  <si>
    <t>CMCP-10</t>
  </si>
  <si>
    <t>FOLDED AROUND UPPER RIGHT EDGE OF WEARER'S BACK RIGHT POCKET</t>
  </si>
  <si>
    <t>WELT POCKET (WIDTH X HEIGHT)</t>
  </si>
  <si>
    <t>a. front rise towards the crotch is folding/shelving.  How can we get  rid of the folding?</t>
  </si>
  <si>
    <t>6/19 1st fit sample is approved with corrections.  Pls send PP sample for approval.</t>
  </si>
  <si>
    <t xml:space="preserve">b. </t>
  </si>
  <si>
    <t xml:space="preserve">BACK WELT POCKET PLACEMENT </t>
  </si>
  <si>
    <t xml:space="preserve">BACK WELT POCKET OPENING  WIDTH/HEIGHT </t>
  </si>
  <si>
    <t>7/8 2nd Fit</t>
  </si>
  <si>
    <t>1 x 2 1/2</t>
  </si>
  <si>
    <t>FRONT SLANT POCKET BAG WIDTH / HEIGHT</t>
  </si>
  <si>
    <t>6 3/4 X 11 1/4</t>
  </si>
  <si>
    <t>7 1/8 X 6 5/8</t>
  </si>
  <si>
    <t>2 1/8 X 1</t>
  </si>
  <si>
    <t>4 1/8 X 9</t>
  </si>
  <si>
    <t>4 3/4 X 1/2</t>
  </si>
  <si>
    <t>6 1/2 X 11</t>
  </si>
  <si>
    <t>7 1/4 X 6 1/2</t>
  </si>
  <si>
    <t>2 1/4 X 1</t>
  </si>
  <si>
    <t>NO PROTO NEEDED; FOLLOW S25 PRODUCTION</t>
  </si>
  <si>
    <t>SPRING 2026</t>
  </si>
  <si>
    <t>CS6P5668</t>
  </si>
  <si>
    <t>NATURAL</t>
  </si>
  <si>
    <t>ENZYME WASH--MATCH S25 PRODUCTION</t>
  </si>
  <si>
    <t>TEAR RESISTANT</t>
  </si>
  <si>
    <t>29 /12</t>
  </si>
  <si>
    <t>33  1/2</t>
  </si>
  <si>
    <t>1 x2 1/2</t>
  </si>
  <si>
    <t>61/2x11</t>
  </si>
  <si>
    <t>6 1/2x11</t>
  </si>
  <si>
    <t>6 3/4x 11 1/4</t>
  </si>
  <si>
    <t>6 3/4x 111/4</t>
  </si>
  <si>
    <t>7 x11 1/2</t>
  </si>
  <si>
    <t>71/4x6 1/2</t>
  </si>
  <si>
    <t>7 1/4x 61/2</t>
  </si>
  <si>
    <t>7 1/2x6 3/4</t>
  </si>
  <si>
    <t>7 1/2x 63/4</t>
  </si>
  <si>
    <t>7-3/4 x 7</t>
  </si>
  <si>
    <t>2 1/4x 1</t>
  </si>
  <si>
    <t>4 x 9</t>
  </si>
  <si>
    <t>4 1/4x 91/4</t>
  </si>
  <si>
    <t>4 1/2x 91/4</t>
  </si>
  <si>
    <t>4 5/8x 91/2</t>
  </si>
  <si>
    <t>4 7/8x 91/2</t>
  </si>
  <si>
    <t>ADJUST</t>
  </si>
  <si>
    <t>GRADED SPEC</t>
  </si>
  <si>
    <t>S26 PRODUCTION</t>
  </si>
  <si>
    <t>TIMBER WOLF</t>
  </si>
  <si>
    <t>COPPER</t>
  </si>
  <si>
    <t>PHANTOM</t>
  </si>
  <si>
    <t>DUSTY OLIVE</t>
  </si>
  <si>
    <t>BLACK</t>
  </si>
  <si>
    <t>CTAG-136</t>
  </si>
  <si>
    <t>BLACK GRADIENT</t>
  </si>
  <si>
    <t>BLACK GRADIENT + PHOTO</t>
  </si>
  <si>
    <t>SAM'S COLOR CODE</t>
  </si>
  <si>
    <t>MINIMUM 300GSM A/W</t>
  </si>
  <si>
    <t>CMCL-01</t>
  </si>
  <si>
    <t>THREAD SIZE</t>
  </si>
  <si>
    <t>TOPSTITCH: TEX 80 8-10 SPI</t>
  </si>
  <si>
    <t xml:space="preserve">1st </t>
  </si>
  <si>
    <t>ok</t>
  </si>
  <si>
    <t>REV</t>
  </si>
  <si>
    <t>ok ok</t>
  </si>
  <si>
    <t>7 3/8, ok</t>
  </si>
  <si>
    <t>5, x 1/2</t>
  </si>
  <si>
    <t>ok, 1 1/8</t>
  </si>
  <si>
    <t>4 1/8x 8 7/8</t>
  </si>
  <si>
    <t>ok,</t>
  </si>
  <si>
    <t>5/23  1st fit sample is not approved. What I want for you to send  next samples in the following sizes.</t>
  </si>
  <si>
    <t>b. back welt pocket should be placed 1/2" below pocket . See photo and move it up.</t>
  </si>
  <si>
    <t>c. side saem is puckering slightly.  Please check stitching tension to avoid.</t>
  </si>
  <si>
    <t xml:space="preserve">d. we are revising thigh slightly to reduce fullness.  Take it from the crotch to nothing </t>
  </si>
  <si>
    <t>e. reduce thigh width to 24 1/2" to bring to spec,</t>
  </si>
  <si>
    <t>1ST FIT - 5.27.2025</t>
  </si>
  <si>
    <t>*NOT APPROVED FOR TRIMS.  CMCP-10 IS MUCH TOO WASHED OUT.  ADVISE ETA FOR WASHED SUBMIT.</t>
  </si>
  <si>
    <t>*NOT APPROVED FOR COLOR OR FABRIC/WASH (SAMPLE IS ONLY 298GSM, MUST BE MINIMUM 300GSM AFTER WASH)</t>
  </si>
  <si>
    <r>
      <t xml:space="preserve">a. send  sz 32x 30 and </t>
    </r>
    <r>
      <rPr>
        <sz val="16"/>
        <color rgb="FFFF0000"/>
        <rFont val="Franklin Gothic Book"/>
        <family val="2"/>
      </rPr>
      <t xml:space="preserve">32 x 34 </t>
    </r>
    <r>
      <rPr>
        <sz val="16"/>
        <rFont val="Franklin Gothic Book"/>
        <family val="2"/>
      </rPr>
      <t xml:space="preserve"> We will send size 34 x 32 to Buyer for fit approval.</t>
    </r>
  </si>
  <si>
    <t>2nd 6/11</t>
  </si>
  <si>
    <t>1 x 2 5/8</t>
  </si>
  <si>
    <t>FRONT SLANT POCKET  BAG WIDTH / HEIGHT</t>
  </si>
  <si>
    <t>OK,  10 3/4</t>
  </si>
  <si>
    <t>7 3/8, OK</t>
  </si>
  <si>
    <t>OK</t>
  </si>
  <si>
    <t xml:space="preserve">FROM BAR TACK TO BAR TACK </t>
  </si>
  <si>
    <t>5 1/8X 1/2</t>
  </si>
  <si>
    <t>2 3/8X 1 1/8</t>
  </si>
  <si>
    <t>OK OK</t>
  </si>
  <si>
    <t>4 1/2X 1/2</t>
  </si>
  <si>
    <t>B. WL LEG FIT WELL AT CROTCH, NO EXCESS BUNCHNESS.  WHEN COMPARED TO WR AT CROTCH. IT DOES NOT FIT WILL. IT WAS A LITTLE BIGGER WITH THE FIRST FIT THAN THE 2ND FIT.</t>
  </si>
  <si>
    <t>D. PLEASE SEND NEXT T SAMPLE IN SZ 32 X 34 IN ACTUAL FABRIC AND COLOR.</t>
  </si>
  <si>
    <t>A. THERE IS STILL LOTS OF FULL NESS AT THE THGHT AREA, THOUGH IT WAS REDUCE BY 1/2" WE ARE THINKING OF BRINGING THIGH WIDTH TO 24".  I HOPE IT DOES NOT DISTORT THE FRONT /BACK RISE SHAPE. WE ARE OPEN TO  YOUR SUGGESTIONS.</t>
  </si>
  <si>
    <r>
      <t xml:space="preserve">C. PLEASE MEASURE WELL POCKET  FROM BAR TACK TO BAR TACK, MAINTAIN </t>
    </r>
    <r>
      <rPr>
        <sz val="16"/>
        <color rgb="FFFF0000"/>
        <rFont val="Franklin Gothic Book"/>
        <family val="2"/>
      </rPr>
      <t>4 1/2"</t>
    </r>
    <r>
      <rPr>
        <sz val="16"/>
        <rFont val="Franklin Gothic Book"/>
        <family val="2"/>
      </rPr>
      <t xml:space="preserve"> OPENING. WELT HEIGHT REVISED TO YOUR SAMPLE RECEIVED OF </t>
    </r>
    <r>
      <rPr>
        <sz val="16"/>
        <color rgb="FFFF0000"/>
        <rFont val="Franklin Gothic Book"/>
        <family val="2"/>
      </rPr>
      <t>1/2".</t>
    </r>
  </si>
  <si>
    <t>6/11 2ND FIT SAMPLE IS NOT APPROVED.  WE NEED A PERFECT FIT SAMPLE TO SEND TO SAM'S. DESIGN COMMENTS WILL FOLLOW SEPARATELY.</t>
  </si>
  <si>
    <t>2ND FIT - 6.11.2025</t>
  </si>
  <si>
    <t>*NOT APPROVED FOR COLOR OR WASH</t>
  </si>
  <si>
    <t>*POCKETING QUALITY SHOULD BE SOFTER LIKE APPROVED SUBMIT</t>
  </si>
  <si>
    <t>*CHANGE WELT POCKET WIDTH TO 4-1/2" OPENING.  SEE UPDATED DIAGRAM ON 'BACK' TAB</t>
  </si>
  <si>
    <t>1st   32 x 34</t>
  </si>
  <si>
    <t>4 3/4X1/2</t>
  </si>
  <si>
    <t>ok, 2 5/8</t>
  </si>
  <si>
    <t>4 3/4X 1/2</t>
  </si>
  <si>
    <t>5 X 1/2</t>
  </si>
  <si>
    <t>fit is fine, however we need to send to buyer for approval.</t>
  </si>
  <si>
    <t>your buttonhole was way too big, you need to adjust to snap size.</t>
  </si>
  <si>
    <t>a little bump at the hip area should be smooth out to straight line.</t>
  </si>
  <si>
    <t>sending sample to Sam's for fit approval 7/1/25 app 7/9</t>
  </si>
  <si>
    <t>32 x 30 Timberwolf</t>
  </si>
  <si>
    <t>6 3/4x 10 3/4</t>
  </si>
  <si>
    <t>7 1/2x ok</t>
  </si>
  <si>
    <t>2 3/8 x 1 1/8</t>
  </si>
  <si>
    <t>34 x 30 phantom</t>
  </si>
  <si>
    <t>2 3/8x ok</t>
  </si>
  <si>
    <t>ok, 8 7/8</t>
  </si>
  <si>
    <t>34x 30- Copper</t>
  </si>
  <si>
    <t>ok, 2 3/4</t>
  </si>
  <si>
    <t>7 1/2, ok</t>
  </si>
  <si>
    <t>2 3/8 x ok</t>
  </si>
  <si>
    <t>ok, 8 3 /4</t>
  </si>
  <si>
    <t>34 x 32 Dusty Olive</t>
  </si>
  <si>
    <t>ok. 2 5/8</t>
  </si>
  <si>
    <t>6 3/4, ok</t>
  </si>
  <si>
    <t>2 3/8x 1 1/8</t>
  </si>
  <si>
    <t>ok, 9 1/8</t>
  </si>
  <si>
    <t>PP SAMPLES - 7.21.2025</t>
  </si>
  <si>
    <t>COPPER SIZE 34X30--THREAD NOT APPROVED; COLOR TOO LIGHT</t>
  </si>
  <si>
    <t>DUSTY OLIVE SIZE 34X32--THREAD NOT APPROVED; COLOR TOO LIGHT</t>
  </si>
  <si>
    <t>Sent to Sam's 7/21/25 approved 7/28/25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</si>
</sst>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/d/yy;@"/>
    <numFmt numFmtId="165" formatCode="[$-409]d\-mmm;@"/>
  </numFmts>
  <fonts count="66">
    <font>
      <sz val="10"/>
      <name val="Arial"/>
      <family val="2"/>
    </font>
    <font>
      <sz val="10"/>
      <name val="Franklin Gothic Book"/>
      <family val="2"/>
    </font>
    <font>
      <sz val="8"/>
      <name val="Franklin Gothic Book"/>
      <family val="2"/>
    </font>
    <font>
      <b/>
      <sz val="10"/>
      <color indexed="9"/>
      <name val="Franklin Gothic Book"/>
      <family val="2"/>
    </font>
    <font>
      <sz val="10"/>
      <name val="Arial"/>
      <family val="2"/>
    </font>
    <font>
      <sz val="8"/>
      <name val="Arial"/>
      <family val="2"/>
    </font>
    <font>
      <sz val="10"/>
      <name val="Verdana"/>
      <family val="2"/>
    </font>
    <font>
      <sz val="16"/>
      <name val="Franklin Gothic Book"/>
      <family val="2"/>
    </font>
    <font>
      <sz val="10"/>
      <name val="Calibri"/>
      <family val="2"/>
    </font>
    <font>
      <b/>
      <sz val="8"/>
      <name val="Franklin Gothic Book"/>
      <family val="2"/>
    </font>
    <font>
      <sz val="14"/>
      <name val="Calibri"/>
      <family val="2"/>
    </font>
    <font>
      <b/>
      <sz val="14"/>
      <name val="Calibri"/>
      <family val="2"/>
    </font>
    <font>
      <b/>
      <sz val="12"/>
      <name val="Calibri"/>
      <family val="2"/>
    </font>
    <font>
      <b/>
      <sz val="12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8"/>
      <name val="Calibri"/>
      <family val="2"/>
      <scheme val="minor"/>
    </font>
    <font>
      <sz val="12"/>
      <name val="Calibri"/>
      <family val="2"/>
      <scheme val="minor"/>
    </font>
    <font>
      <b/>
      <sz val="12"/>
      <color indexed="9"/>
      <name val="Calibri"/>
      <family val="2"/>
      <scheme val="minor"/>
    </font>
    <font>
      <b/>
      <sz val="14"/>
      <name val="Calibri"/>
      <family val="2"/>
      <scheme val="minor"/>
    </font>
    <font>
      <sz val="14"/>
      <color rgb="FFFF0000"/>
      <name val="Calibri"/>
      <family val="2"/>
      <scheme val="minor"/>
    </font>
    <font>
      <sz val="14"/>
      <name val="Calibri"/>
      <family val="2"/>
      <scheme val="minor"/>
    </font>
    <font>
      <sz val="16"/>
      <name val="Calibri"/>
      <family val="3"/>
      <scheme val="minor"/>
    </font>
    <font>
      <b/>
      <sz val="18"/>
      <name val="Calibri"/>
      <family val="2"/>
      <scheme val="minor"/>
    </font>
    <font>
      <sz val="10"/>
      <name val="Calibri"/>
      <family val="2"/>
      <scheme val="minor"/>
    </font>
    <font>
      <sz val="36"/>
      <color rgb="FFFF0000"/>
      <name val="Arial"/>
      <family val="2"/>
    </font>
    <font>
      <b/>
      <sz val="24"/>
      <color rgb="FFFF0000"/>
      <name val="Calibri"/>
      <family val="2"/>
      <scheme val="minor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b/>
      <sz val="12"/>
      <color theme="0"/>
      <name val="Calibri"/>
      <family val="2"/>
      <charset val="238"/>
      <scheme val="minor"/>
    </font>
    <font>
      <sz val="36"/>
      <name val="Arial"/>
      <family val="2"/>
    </font>
    <font>
      <sz val="36"/>
      <name val="Baskerville"/>
      <family val="1"/>
    </font>
    <font>
      <b/>
      <sz val="24"/>
      <color indexed="9"/>
      <name val="Calibri"/>
      <family val="2"/>
      <scheme val="minor"/>
    </font>
    <font>
      <sz val="2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20"/>
      <name val="Calibri"/>
      <family val="2"/>
      <scheme val="minor"/>
    </font>
    <font>
      <i/>
      <sz val="12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rgb="FF3366FF"/>
      <name val="Calibri"/>
      <family val="2"/>
      <scheme val="minor"/>
    </font>
    <font>
      <b/>
      <sz val="14"/>
      <color theme="0"/>
      <name val="Calibri"/>
      <family val="2"/>
    </font>
    <font>
      <sz val="14"/>
      <name val="Calibri"/>
      <family val="3"/>
      <scheme val="minor"/>
    </font>
    <font>
      <b/>
      <sz val="14"/>
      <color rgb="FF00B050"/>
      <name val="Calibri (Body)_x0000_"/>
    </font>
    <font>
      <b/>
      <sz val="14"/>
      <color rgb="FF00B050"/>
      <name val="Calibri (Body)"/>
    </font>
    <font>
      <b/>
      <sz val="14"/>
      <color rgb="FFFF0000"/>
      <name val="Calibri"/>
      <family val="2"/>
    </font>
    <font>
      <sz val="14"/>
      <name val="Franklin Gothic Book"/>
      <family val="2"/>
    </font>
    <font>
      <b/>
      <sz val="16"/>
      <name val="Franklin Gothic Book"/>
      <family val="2"/>
    </font>
    <font>
      <b/>
      <sz val="18"/>
      <color rgb="FFFF0000"/>
      <name val="Calibri"/>
      <family val="2"/>
    </font>
    <font>
      <b/>
      <sz val="14"/>
      <color rgb="FF00B050"/>
      <name val="Calibri"/>
      <family val="2"/>
    </font>
    <font>
      <b/>
      <sz val="14"/>
      <color rgb="FFFF0000"/>
      <name val="Calibri (Body)"/>
    </font>
    <font>
      <sz val="14"/>
      <name val="Calibri (Body)"/>
    </font>
    <font>
      <b/>
      <i/>
      <sz val="12"/>
      <name val="Calibri"/>
      <family val="2"/>
    </font>
    <font>
      <b/>
      <i/>
      <sz val="10"/>
      <name val="Calibri"/>
      <family val="2"/>
    </font>
    <font>
      <b/>
      <sz val="16"/>
      <name val="Calibri"/>
      <family val="2"/>
    </font>
    <font>
      <b/>
      <sz val="12"/>
      <color rgb="FF000000"/>
      <name val="Calibri"/>
      <family val="2"/>
    </font>
    <font>
      <b/>
      <sz val="12"/>
      <color rgb="FF000000"/>
      <name val="Calibri (Body)"/>
    </font>
    <font>
      <b/>
      <sz val="14"/>
      <color rgb="FF000000"/>
      <name val="Calibri"/>
      <family val="2"/>
    </font>
    <font>
      <b/>
      <sz val="12"/>
      <color rgb="FFFF0000"/>
      <name val="Calibri"/>
      <family val="2"/>
    </font>
    <font>
      <sz val="11"/>
      <color rgb="FF000000"/>
      <name val="Calibri"/>
      <family val="2"/>
    </font>
    <font>
      <b/>
      <sz val="14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strike/>
      <sz val="14"/>
      <name val="Calibri"/>
      <family val="2"/>
      <scheme val="minor"/>
    </font>
    <font>
      <b/>
      <strike/>
      <sz val="14"/>
      <name val="Calibri"/>
      <family val="2"/>
      <scheme val="minor"/>
    </font>
    <font>
      <sz val="9"/>
      <name val="Calibri"/>
      <family val="2"/>
      <scheme val="minor"/>
    </font>
    <font>
      <sz val="12"/>
      <name val="Arial"/>
      <family val="2"/>
    </font>
    <font>
      <b/>
      <sz val="14"/>
      <name val="Arial"/>
      <family val="2"/>
    </font>
    <font>
      <sz val="16"/>
      <color rgb="FFFF0000"/>
      <name val="Franklin Gothic Book"/>
      <family val="2"/>
    </font>
  </fonts>
  <fills count="18">
    <fill>
      <patternFill patternType="none"/>
    </fill>
    <fill>
      <patternFill patternType="gray125"/>
    </fill>
    <fill>
      <patternFill patternType="solid">
        <fgColor indexed="10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3366FF"/>
        <bgColor indexed="64"/>
      </patternFill>
    </fill>
    <fill>
      <patternFill patternType="solid">
        <fgColor rgb="FF008000"/>
        <bgColor indexed="64"/>
      </patternFill>
    </fill>
    <fill>
      <patternFill patternType="solid">
        <fgColor rgb="FFD9D9D9"/>
        <bgColor rgb="FF000000"/>
      </patternFill>
    </fill>
    <fill>
      <patternFill patternType="solid">
        <fgColor rgb="FFFFC000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</fills>
  <borders count="5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  <border>
      <left/>
      <right style="medium">
        <color auto="1"/>
      </right>
      <top/>
      <bottom style="medium">
        <color auto="1"/>
      </bottom>
      <diagonal/>
    </border>
    <border>
      <left/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medium">
        <color auto="1"/>
      </right>
      <top/>
      <bottom/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indexed="64"/>
      </bottom>
      <diagonal/>
    </border>
    <border>
      <left/>
      <right style="thin">
        <color rgb="FF00000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medium">
        <color indexed="64"/>
      </bottom>
      <diagonal/>
    </border>
    <border>
      <left/>
      <right/>
      <top style="medium">
        <color auto="1"/>
      </top>
      <bottom style="medium">
        <color indexed="64"/>
      </bottom>
      <diagonal/>
    </border>
    <border>
      <left/>
      <right style="medium">
        <color auto="1"/>
      </right>
      <top style="medium">
        <color auto="1"/>
      </top>
      <bottom style="medium">
        <color indexed="64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medium">
        <color auto="1"/>
      </right>
      <top style="thin">
        <color auto="1"/>
      </top>
      <bottom/>
      <diagonal/>
    </border>
  </borders>
  <cellStyleXfs count="253">
    <xf numFmtId="0" fontId="0" fillId="0" borderId="0"/>
    <xf numFmtId="0" fontId="4" fillId="0" borderId="0"/>
    <xf numFmtId="0" fontId="6" fillId="0" borderId="0"/>
    <xf numFmtId="0" fontId="4" fillId="0" borderId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27" fillId="0" borderId="0" applyNumberFormat="0" applyFill="0" applyBorder="0" applyAlignment="0" applyProtection="0"/>
    <xf numFmtId="0" fontId="28" fillId="0" borderId="0" applyNumberFormat="0" applyFill="0" applyBorder="0" applyAlignment="0" applyProtection="0"/>
    <xf numFmtId="0" fontId="4" fillId="0" borderId="0"/>
  </cellStyleXfs>
  <cellXfs count="338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13" fillId="0" borderId="1" xfId="0" applyFont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16" fillId="0" borderId="0" xfId="0" applyFont="1"/>
    <xf numFmtId="0" fontId="17" fillId="0" borderId="0" xfId="0" applyFont="1"/>
    <xf numFmtId="0" fontId="17" fillId="0" borderId="0" xfId="0" applyFont="1" applyAlignment="1">
      <alignment horizontal="center"/>
    </xf>
    <xf numFmtId="0" fontId="17" fillId="0" borderId="0" xfId="0" applyFont="1" applyAlignment="1">
      <alignment vertical="center"/>
    </xf>
    <xf numFmtId="0" fontId="15" fillId="0" borderId="2" xfId="0" applyFont="1" applyBorder="1" applyAlignment="1">
      <alignment horizontal="right" vertical="center"/>
    </xf>
    <xf numFmtId="0" fontId="18" fillId="2" borderId="3" xfId="0" applyFont="1" applyFill="1" applyBorder="1" applyAlignment="1">
      <alignment horizontal="right" vertical="center"/>
    </xf>
    <xf numFmtId="164" fontId="19" fillId="0" borderId="3" xfId="0" applyNumberFormat="1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5" fillId="0" borderId="5" xfId="0" applyFont="1" applyBorder="1" applyAlignment="1">
      <alignment horizontal="right" vertical="center"/>
    </xf>
    <xf numFmtId="0" fontId="15" fillId="4" borderId="5" xfId="0" applyFont="1" applyFill="1" applyBorder="1" applyAlignment="1">
      <alignment horizontal="right" vertical="center"/>
    </xf>
    <xf numFmtId="0" fontId="15" fillId="0" borderId="6" xfId="0" applyFont="1" applyBorder="1" applyAlignment="1">
      <alignment horizontal="right" vertical="center"/>
    </xf>
    <xf numFmtId="0" fontId="13" fillId="0" borderId="7" xfId="0" applyFont="1" applyBorder="1" applyAlignment="1">
      <alignment horizontal="right" vertical="center"/>
    </xf>
    <xf numFmtId="0" fontId="1" fillId="0" borderId="0" xfId="0" applyFont="1" applyProtection="1">
      <protection locked="0"/>
    </xf>
    <xf numFmtId="0" fontId="17" fillId="0" borderId="0" xfId="0" applyFont="1" applyProtection="1">
      <protection locked="0"/>
    </xf>
    <xf numFmtId="0" fontId="2" fillId="0" borderId="0" xfId="0" applyFont="1" applyProtection="1">
      <protection locked="0"/>
    </xf>
    <xf numFmtId="0" fontId="2" fillId="0" borderId="0" xfId="0" applyFont="1" applyAlignment="1" applyProtection="1">
      <alignment horizontal="center"/>
      <protection locked="0"/>
    </xf>
    <xf numFmtId="0" fontId="15" fillId="0" borderId="3" xfId="0" applyFont="1" applyBorder="1" applyAlignment="1">
      <alignment horizontal="right" vertical="center"/>
    </xf>
    <xf numFmtId="0" fontId="15" fillId="0" borderId="1" xfId="0" applyFont="1" applyBorder="1" applyAlignment="1">
      <alignment horizontal="right" vertical="center"/>
    </xf>
    <xf numFmtId="164" fontId="20" fillId="0" borderId="1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wrapText="1" shrinkToFit="1"/>
    </xf>
    <xf numFmtId="0" fontId="16" fillId="0" borderId="0" xfId="0" applyFont="1" applyProtection="1">
      <protection locked="0"/>
    </xf>
    <xf numFmtId="0" fontId="17" fillId="5" borderId="5" xfId="0" applyFont="1" applyFill="1" applyBorder="1" applyAlignment="1" applyProtection="1">
      <alignment horizontal="center" vertical="center"/>
      <protection locked="0"/>
    </xf>
    <xf numFmtId="0" fontId="17" fillId="0" borderId="0" xfId="0" applyFont="1" applyAlignment="1" applyProtection="1">
      <alignment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19" fillId="0" borderId="0" xfId="0" applyFont="1" applyAlignment="1" applyProtection="1">
      <alignment vertical="center"/>
      <protection locked="0"/>
    </xf>
    <xf numFmtId="0" fontId="17" fillId="0" borderId="0" xfId="0" applyFont="1" applyAlignment="1" applyProtection="1">
      <alignment horizontal="left" vertical="center"/>
      <protection locked="0"/>
    </xf>
    <xf numFmtId="0" fontId="17" fillId="0" borderId="0" xfId="0" applyFont="1" applyAlignment="1" applyProtection="1">
      <alignment horizontal="center" vertical="center"/>
      <protection locked="0"/>
    </xf>
    <xf numFmtId="0" fontId="21" fillId="0" borderId="0" xfId="0" applyFont="1" applyProtection="1">
      <protection locked="0"/>
    </xf>
    <xf numFmtId="0" fontId="22" fillId="0" borderId="0" xfId="0" applyFont="1" applyProtection="1">
      <protection locked="0"/>
    </xf>
    <xf numFmtId="0" fontId="7" fillId="0" borderId="0" xfId="0" applyFont="1" applyProtection="1">
      <protection locked="0"/>
    </xf>
    <xf numFmtId="13" fontId="9" fillId="0" borderId="0" xfId="0" applyNumberFormat="1" applyFont="1" applyAlignment="1" applyProtection="1">
      <alignment horizontal="center"/>
      <protection locked="0"/>
    </xf>
    <xf numFmtId="13" fontId="1" fillId="0" borderId="0" xfId="0" applyNumberFormat="1" applyFont="1" applyAlignment="1" applyProtection="1">
      <alignment horizontal="center"/>
      <protection locked="0"/>
    </xf>
    <xf numFmtId="13" fontId="2" fillId="0" borderId="0" xfId="0" applyNumberFormat="1" applyFont="1" applyAlignment="1" applyProtection="1">
      <alignment horizontal="center"/>
      <protection locked="0"/>
    </xf>
    <xf numFmtId="13" fontId="9" fillId="0" borderId="0" xfId="0" applyNumberFormat="1" applyFont="1" applyProtection="1">
      <protection locked="0"/>
    </xf>
    <xf numFmtId="13" fontId="1" fillId="0" borderId="0" xfId="0" applyNumberFormat="1" applyFont="1" applyProtection="1">
      <protection locked="0"/>
    </xf>
    <xf numFmtId="13" fontId="2" fillId="0" borderId="0" xfId="0" applyNumberFormat="1" applyFont="1" applyProtection="1">
      <protection locked="0"/>
    </xf>
    <xf numFmtId="164" fontId="20" fillId="0" borderId="7" xfId="0" applyNumberFormat="1" applyFont="1" applyBorder="1" applyAlignment="1">
      <alignment horizontal="center" vertical="center"/>
    </xf>
    <xf numFmtId="0" fontId="14" fillId="0" borderId="8" xfId="0" applyFont="1" applyBorder="1" applyAlignment="1">
      <alignment horizontal="center" vertical="center" wrapText="1" shrinkToFit="1"/>
    </xf>
    <xf numFmtId="14" fontId="2" fillId="0" borderId="0" xfId="0" applyNumberFormat="1" applyFont="1" applyProtection="1">
      <protection locked="0"/>
    </xf>
    <xf numFmtId="0" fontId="15" fillId="0" borderId="10" xfId="0" applyFont="1" applyBorder="1" applyAlignment="1">
      <alignment horizontal="right" vertical="center"/>
    </xf>
    <xf numFmtId="0" fontId="13" fillId="0" borderId="11" xfId="0" applyFont="1" applyBorder="1" applyAlignment="1">
      <alignment horizontal="right" vertical="center"/>
    </xf>
    <xf numFmtId="164" fontId="20" fillId="0" borderId="11" xfId="0" applyNumberFormat="1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 wrapText="1" shrinkToFit="1"/>
    </xf>
    <xf numFmtId="0" fontId="21" fillId="0" borderId="5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center" vertical="center" wrapText="1"/>
      <protection locked="0"/>
    </xf>
    <xf numFmtId="0" fontId="21" fillId="0" borderId="9" xfId="0" applyFont="1" applyBorder="1" applyAlignment="1" applyProtection="1">
      <alignment horizontal="center" vertical="center" wrapText="1"/>
      <protection locked="0"/>
    </xf>
    <xf numFmtId="0" fontId="17" fillId="5" borderId="5" xfId="0" applyFont="1" applyFill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Alignment="1" applyProtection="1">
      <alignment horizontal="center" vertical="center" wrapText="1"/>
      <protection locked="0"/>
    </xf>
    <xf numFmtId="0" fontId="15" fillId="9" borderId="3" xfId="0" applyFont="1" applyFill="1" applyBorder="1" applyAlignment="1">
      <alignment horizontal="right" vertical="center"/>
    </xf>
    <xf numFmtId="0" fontId="15" fillId="9" borderId="1" xfId="0" applyFont="1" applyFill="1" applyBorder="1" applyAlignment="1">
      <alignment horizontal="right" vertical="center"/>
    </xf>
    <xf numFmtId="0" fontId="19" fillId="0" borderId="5" xfId="0" applyFont="1" applyBorder="1" applyAlignment="1" applyProtection="1">
      <alignment horizontal="left" vertical="center" wrapText="1"/>
      <protection locked="0"/>
    </xf>
    <xf numFmtId="0" fontId="36" fillId="0" borderId="0" xfId="0" applyFont="1" applyProtection="1">
      <protection locked="0"/>
    </xf>
    <xf numFmtId="0" fontId="29" fillId="10" borderId="5" xfId="0" applyFont="1" applyFill="1" applyBorder="1" applyAlignment="1" applyProtection="1">
      <alignment horizontal="right" vertical="center" wrapText="1"/>
      <protection locked="0"/>
    </xf>
    <xf numFmtId="0" fontId="39" fillId="11" borderId="1" xfId="0" applyFont="1" applyFill="1" applyBorder="1" applyAlignment="1" applyProtection="1">
      <alignment horizontal="center" vertical="center" wrapText="1"/>
      <protection locked="0"/>
    </xf>
    <xf numFmtId="0" fontId="21" fillId="0" borderId="1" xfId="0" applyFont="1" applyBorder="1" applyAlignment="1" applyProtection="1">
      <alignment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center" vertical="center" wrapText="1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45" fillId="0" borderId="0" xfId="0" applyFont="1" applyAlignment="1" applyProtection="1">
      <alignment horizontal="left" vertical="center"/>
      <protection locked="0"/>
    </xf>
    <xf numFmtId="0" fontId="44" fillId="0" borderId="0" xfId="0" applyFont="1" applyAlignment="1" applyProtection="1">
      <alignment horizontal="left" vertical="center"/>
      <protection locked="0"/>
    </xf>
    <xf numFmtId="0" fontId="10" fillId="0" borderId="35" xfId="0" applyFont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 applyProtection="1">
      <alignment horizontal="left" vertical="center" wrapText="1"/>
      <protection locked="0"/>
    </xf>
    <xf numFmtId="0" fontId="10" fillId="0" borderId="36" xfId="0" applyFont="1" applyBorder="1" applyAlignment="1" applyProtection="1">
      <alignment horizontal="center" vertical="center" wrapText="1"/>
      <protection locked="0"/>
    </xf>
    <xf numFmtId="0" fontId="10" fillId="0" borderId="13" xfId="0" applyFont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left" vertical="center" wrapText="1"/>
      <protection locked="0"/>
    </xf>
    <xf numFmtId="0" fontId="40" fillId="0" borderId="5" xfId="0" applyFont="1" applyBorder="1" applyAlignment="1" applyProtection="1">
      <alignment horizontal="left" vertical="center" wrapText="1"/>
      <protection locked="0"/>
    </xf>
    <xf numFmtId="0" fontId="40" fillId="0" borderId="1" xfId="0" applyFont="1" applyBorder="1" applyAlignment="1" applyProtection="1">
      <alignment horizontal="left" vertical="center" wrapText="1"/>
      <protection locked="0"/>
    </xf>
    <xf numFmtId="13" fontId="3" fillId="0" borderId="0" xfId="0" applyNumberFormat="1" applyFont="1" applyAlignment="1">
      <alignment horizontal="center" vertical="center"/>
    </xf>
    <xf numFmtId="0" fontId="11" fillId="0" borderId="0" xfId="0" applyFont="1" applyProtection="1">
      <protection locked="0"/>
    </xf>
    <xf numFmtId="0" fontId="53" fillId="0" borderId="0" xfId="0" applyFont="1" applyProtection="1">
      <protection locked="0"/>
    </xf>
    <xf numFmtId="0" fontId="54" fillId="0" borderId="0" xfId="0" applyFont="1" applyProtection="1">
      <protection locked="0"/>
    </xf>
    <xf numFmtId="0" fontId="55" fillId="0" borderId="0" xfId="0" applyFont="1" applyProtection="1">
      <protection locked="0"/>
    </xf>
    <xf numFmtId="0" fontId="12" fillId="0" borderId="0" xfId="0" applyFont="1" applyProtection="1">
      <protection locked="0"/>
    </xf>
    <xf numFmtId="0" fontId="43" fillId="0" borderId="0" xfId="0" applyFont="1" applyProtection="1">
      <protection locked="0"/>
    </xf>
    <xf numFmtId="0" fontId="56" fillId="0" borderId="0" xfId="0" applyFont="1" applyProtection="1">
      <protection locked="0"/>
    </xf>
    <xf numFmtId="0" fontId="57" fillId="0" borderId="0" xfId="0" applyFont="1" applyProtection="1">
      <protection locked="0"/>
    </xf>
    <xf numFmtId="0" fontId="0" fillId="0" borderId="0" xfId="0" applyProtection="1">
      <protection locked="0"/>
    </xf>
    <xf numFmtId="0" fontId="44" fillId="0" borderId="0" xfId="0" applyFont="1" applyAlignment="1" applyProtection="1">
      <alignment vertical="center"/>
      <protection locked="0"/>
    </xf>
    <xf numFmtId="13" fontId="58" fillId="7" borderId="40" xfId="0" applyNumberFormat="1" applyFont="1" applyFill="1" applyBorder="1" applyAlignment="1" applyProtection="1">
      <alignment horizontal="center" vertical="center"/>
      <protection locked="0"/>
    </xf>
    <xf numFmtId="13" fontId="19" fillId="7" borderId="42" xfId="0" applyNumberFormat="1" applyFont="1" applyFill="1" applyBorder="1" applyAlignment="1" applyProtection="1">
      <alignment horizontal="center" vertical="center"/>
      <protection locked="0"/>
    </xf>
    <xf numFmtId="13" fontId="59" fillId="7" borderId="3" xfId="0" applyNumberFormat="1" applyFont="1" applyFill="1" applyBorder="1" applyAlignment="1" applyProtection="1">
      <alignment horizontal="center" vertical="center"/>
      <protection locked="0"/>
    </xf>
    <xf numFmtId="13" fontId="19" fillId="7" borderId="3" xfId="0" applyNumberFormat="1" applyFont="1" applyFill="1" applyBorder="1" applyAlignment="1" applyProtection="1">
      <alignment horizontal="center" vertical="center"/>
      <protection locked="0"/>
    </xf>
    <xf numFmtId="13" fontId="58" fillId="4" borderId="1" xfId="1" applyNumberFormat="1" applyFont="1" applyFill="1" applyBorder="1" applyAlignment="1" applyProtection="1">
      <alignment horizontal="center" vertical="center"/>
      <protection locked="0"/>
    </xf>
    <xf numFmtId="13" fontId="21" fillId="0" borderId="1" xfId="1" applyNumberFormat="1" applyFont="1" applyBorder="1" applyAlignment="1" applyProtection="1">
      <alignment horizontal="center" vertical="center"/>
      <protection locked="0"/>
    </xf>
    <xf numFmtId="13" fontId="21" fillId="8" borderId="15" xfId="0" applyNumberFormat="1" applyFont="1" applyFill="1" applyBorder="1" applyAlignment="1" applyProtection="1">
      <alignment horizontal="center" vertical="center"/>
      <protection locked="0"/>
    </xf>
    <xf numFmtId="13" fontId="21" fillId="0" borderId="1" xfId="0" applyNumberFormat="1" applyFont="1" applyBorder="1" applyAlignment="1" applyProtection="1">
      <alignment horizontal="center" vertical="center"/>
      <protection locked="0"/>
    </xf>
    <xf numFmtId="13" fontId="21" fillId="0" borderId="13" xfId="0" applyNumberFormat="1" applyFont="1" applyBorder="1" applyAlignment="1" applyProtection="1">
      <alignment horizontal="center" vertical="center"/>
      <protection locked="0"/>
    </xf>
    <xf numFmtId="13" fontId="34" fillId="0" borderId="1" xfId="1" applyNumberFormat="1" applyFont="1" applyBorder="1" applyAlignment="1" applyProtection="1">
      <alignment horizontal="center" vertical="center"/>
      <protection locked="0"/>
    </xf>
    <xf numFmtId="13" fontId="34" fillId="8" borderId="15" xfId="0" applyNumberFormat="1" applyFont="1" applyFill="1" applyBorder="1" applyAlignment="1" applyProtection="1">
      <alignment horizontal="center" vertical="center"/>
      <protection locked="0"/>
    </xf>
    <xf numFmtId="13" fontId="34" fillId="8" borderId="1" xfId="0" applyNumberFormat="1" applyFont="1" applyFill="1" applyBorder="1" applyAlignment="1" applyProtection="1">
      <alignment horizontal="center" vertical="center"/>
      <protection locked="0"/>
    </xf>
    <xf numFmtId="13" fontId="34" fillId="0" borderId="1" xfId="0" applyNumberFormat="1" applyFont="1" applyBorder="1" applyAlignment="1" applyProtection="1">
      <alignment horizontal="center" vertical="center"/>
      <protection locked="0"/>
    </xf>
    <xf numFmtId="13" fontId="21" fillId="8" borderId="1" xfId="1" applyNumberFormat="1" applyFont="1" applyFill="1" applyBorder="1" applyAlignment="1" applyProtection="1">
      <alignment horizontal="center" vertical="center"/>
      <protection locked="0"/>
    </xf>
    <xf numFmtId="13" fontId="21" fillId="8" borderId="1" xfId="0" applyNumberFormat="1" applyFont="1" applyFill="1" applyBorder="1" applyAlignment="1" applyProtection="1">
      <alignment horizontal="center" vertical="center"/>
      <protection locked="0"/>
    </xf>
    <xf numFmtId="12" fontId="21" fillId="0" borderId="1" xfId="0" applyNumberFormat="1" applyFont="1" applyBorder="1" applyAlignment="1" applyProtection="1">
      <alignment horizontal="center" vertical="center"/>
      <protection locked="0"/>
    </xf>
    <xf numFmtId="13" fontId="21" fillId="0" borderId="1" xfId="1" quotePrefix="1" applyNumberFormat="1" applyFont="1" applyBorder="1" applyAlignment="1" applyProtection="1">
      <alignment horizontal="center" vertical="center"/>
      <protection locked="0"/>
    </xf>
    <xf numFmtId="12" fontId="21" fillId="8" borderId="1" xfId="0" applyNumberFormat="1" applyFont="1" applyFill="1" applyBorder="1" applyAlignment="1" applyProtection="1">
      <alignment horizontal="center" vertical="center"/>
      <protection locked="0"/>
    </xf>
    <xf numFmtId="13" fontId="58" fillId="4" borderId="1" xfId="0" applyNumberFormat="1" applyFont="1" applyFill="1" applyBorder="1" applyAlignment="1" applyProtection="1">
      <alignment horizontal="center" vertical="center"/>
      <protection locked="0"/>
    </xf>
    <xf numFmtId="13" fontId="21" fillId="0" borderId="1" xfId="0" applyNumberFormat="1" applyFont="1" applyBorder="1" applyAlignment="1" applyProtection="1">
      <alignment horizontal="center" vertical="center" shrinkToFit="1"/>
      <protection locked="0"/>
    </xf>
    <xf numFmtId="13" fontId="58" fillId="4" borderId="1" xfId="0" applyNumberFormat="1" applyFont="1" applyFill="1" applyBorder="1" applyAlignment="1" applyProtection="1">
      <alignment horizontal="center" vertical="center" shrinkToFit="1"/>
      <protection locked="0"/>
    </xf>
    <xf numFmtId="13" fontId="21" fillId="0" borderId="13" xfId="0" quotePrefix="1" applyNumberFormat="1" applyFont="1" applyBorder="1" applyAlignment="1" applyProtection="1">
      <alignment horizontal="center" vertical="center" shrinkToFit="1"/>
      <protection locked="0"/>
    </xf>
    <xf numFmtId="13" fontId="21" fillId="0" borderId="1" xfId="0" quotePrefix="1" applyNumberFormat="1" applyFont="1" applyBorder="1" applyAlignment="1" applyProtection="1">
      <alignment horizontal="center" vertical="center"/>
      <protection locked="0"/>
    </xf>
    <xf numFmtId="0" fontId="21" fillId="0" borderId="46" xfId="0" applyFont="1" applyBorder="1" applyAlignment="1" applyProtection="1">
      <alignment horizontal="left"/>
      <protection locked="0"/>
    </xf>
    <xf numFmtId="0" fontId="21" fillId="0" borderId="47" xfId="0" applyFont="1" applyBorder="1" applyAlignment="1" applyProtection="1">
      <alignment horizontal="left"/>
      <protection locked="0"/>
    </xf>
    <xf numFmtId="13" fontId="58" fillId="4" borderId="11" xfId="0" applyNumberFormat="1" applyFont="1" applyFill="1" applyBorder="1" applyAlignment="1" applyProtection="1">
      <alignment horizontal="center" vertical="center"/>
      <protection locked="0"/>
    </xf>
    <xf numFmtId="13" fontId="21" fillId="0" borderId="11" xfId="0" quotePrefix="1" applyNumberFormat="1" applyFont="1" applyBorder="1" applyAlignment="1" applyProtection="1">
      <alignment horizontal="center" vertical="center"/>
      <protection locked="0"/>
    </xf>
    <xf numFmtId="13" fontId="21" fillId="0" borderId="11" xfId="0" applyNumberFormat="1" applyFont="1" applyBorder="1" applyAlignment="1" applyProtection="1">
      <alignment horizontal="center" vertical="center" shrinkToFit="1"/>
      <protection locked="0"/>
    </xf>
    <xf numFmtId="13" fontId="21" fillId="0" borderId="11" xfId="0" applyNumberFormat="1" applyFont="1" applyBorder="1" applyAlignment="1" applyProtection="1">
      <alignment horizontal="center" vertical="center"/>
      <protection locked="0"/>
    </xf>
    <xf numFmtId="0" fontId="21" fillId="0" borderId="48" xfId="0" applyFont="1" applyBorder="1" applyAlignment="1" applyProtection="1">
      <alignment horizontal="left"/>
      <protection locked="0"/>
    </xf>
    <xf numFmtId="0" fontId="21" fillId="0" borderId="49" xfId="0" applyFont="1" applyBorder="1" applyAlignment="1" applyProtection="1">
      <alignment horizontal="left"/>
      <protection locked="0"/>
    </xf>
    <xf numFmtId="13" fontId="19" fillId="7" borderId="7" xfId="0" applyNumberFormat="1" applyFont="1" applyFill="1" applyBorder="1" applyProtection="1">
      <protection locked="0"/>
    </xf>
    <xf numFmtId="13" fontId="21" fillId="7" borderId="7" xfId="0" quotePrefix="1" applyNumberFormat="1" applyFont="1" applyFill="1" applyBorder="1" applyAlignment="1" applyProtection="1">
      <alignment horizontal="center"/>
      <protection locked="0"/>
    </xf>
    <xf numFmtId="13" fontId="21" fillId="7" borderId="7" xfId="0" applyNumberFormat="1" applyFont="1" applyFill="1" applyBorder="1" applyAlignment="1" applyProtection="1">
      <alignment horizontal="center"/>
      <protection locked="0"/>
    </xf>
    <xf numFmtId="0" fontId="21" fillId="0" borderId="26" xfId="0" applyFont="1" applyBorder="1" applyAlignment="1" applyProtection="1">
      <alignment vertical="center"/>
      <protection locked="0"/>
    </xf>
    <xf numFmtId="13" fontId="59" fillId="0" borderId="3" xfId="0" applyNumberFormat="1" applyFont="1" applyBorder="1" applyAlignment="1" applyProtection="1">
      <alignment horizontal="center" vertical="center"/>
      <protection locked="0"/>
    </xf>
    <xf numFmtId="13" fontId="19" fillId="0" borderId="13" xfId="0" applyNumberFormat="1" applyFont="1" applyBorder="1" applyAlignment="1" applyProtection="1">
      <alignment horizontal="center" vertical="center"/>
      <protection locked="0"/>
    </xf>
    <xf numFmtId="13" fontId="19" fillId="0" borderId="1" xfId="0" applyNumberFormat="1" applyFont="1" applyBorder="1" applyAlignment="1" applyProtection="1">
      <alignment horizontal="center" vertical="center"/>
      <protection locked="0"/>
    </xf>
    <xf numFmtId="13" fontId="19" fillId="8" borderId="1" xfId="0" applyNumberFormat="1" applyFont="1" applyFill="1" applyBorder="1" applyAlignment="1" applyProtection="1">
      <alignment horizontal="center" vertical="center"/>
      <protection locked="0"/>
    </xf>
    <xf numFmtId="13" fontId="19" fillId="0" borderId="47" xfId="0" applyNumberFormat="1" applyFont="1" applyBorder="1" applyAlignment="1" applyProtection="1">
      <alignment horizontal="center" vertical="center"/>
      <protection locked="0"/>
    </xf>
    <xf numFmtId="13" fontId="19" fillId="13" borderId="13" xfId="0" applyNumberFormat="1" applyFont="1" applyFill="1" applyBorder="1" applyAlignment="1" applyProtection="1">
      <alignment horizontal="center" vertical="center"/>
      <protection locked="0"/>
    </xf>
    <xf numFmtId="13" fontId="58" fillId="7" borderId="3" xfId="0" applyNumberFormat="1" applyFont="1" applyFill="1" applyBorder="1" applyAlignment="1" applyProtection="1">
      <alignment horizontal="center" vertical="center"/>
      <protection locked="0"/>
    </xf>
    <xf numFmtId="13" fontId="58" fillId="8" borderId="1" xfId="0" applyNumberFormat="1" applyFont="1" applyFill="1" applyBorder="1" applyAlignment="1" applyProtection="1">
      <alignment horizontal="center" vertical="center"/>
      <protection locked="0"/>
    </xf>
    <xf numFmtId="13" fontId="19" fillId="0" borderId="1" xfId="1" applyNumberFormat="1" applyFont="1" applyBorder="1" applyAlignment="1" applyProtection="1">
      <alignment horizontal="center" vertical="center"/>
      <protection locked="0"/>
    </xf>
    <xf numFmtId="13" fontId="19" fillId="8" borderId="15" xfId="0" applyNumberFormat="1" applyFont="1" applyFill="1" applyBorder="1" applyAlignment="1" applyProtection="1">
      <alignment horizontal="center" vertical="center"/>
      <protection locked="0"/>
    </xf>
    <xf numFmtId="13" fontId="58" fillId="0" borderId="13" xfId="0" applyNumberFormat="1" applyFont="1" applyBorder="1" applyAlignment="1" applyProtection="1">
      <alignment horizontal="center" vertical="center"/>
      <protection locked="0"/>
    </xf>
    <xf numFmtId="13" fontId="58" fillId="0" borderId="1" xfId="1" applyNumberFormat="1" applyFont="1" applyBorder="1" applyAlignment="1" applyProtection="1">
      <alignment horizontal="center" vertical="center"/>
      <protection locked="0"/>
    </xf>
    <xf numFmtId="13" fontId="58" fillId="8" borderId="15" xfId="0" applyNumberFormat="1" applyFont="1" applyFill="1" applyBorder="1" applyAlignment="1" applyProtection="1">
      <alignment horizontal="center" vertical="center"/>
      <protection locked="0"/>
    </xf>
    <xf numFmtId="13" fontId="58" fillId="0" borderId="1" xfId="0" applyNumberFormat="1" applyFont="1" applyBorder="1" applyAlignment="1" applyProtection="1">
      <alignment horizontal="center" vertical="center"/>
      <protection locked="0"/>
    </xf>
    <xf numFmtId="13" fontId="19" fillId="8" borderId="1" xfId="1" applyNumberFormat="1" applyFont="1" applyFill="1" applyBorder="1" applyAlignment="1" applyProtection="1">
      <alignment horizontal="center" vertical="center"/>
      <protection locked="0"/>
    </xf>
    <xf numFmtId="12" fontId="19" fillId="0" borderId="1" xfId="0" applyNumberFormat="1" applyFont="1" applyBorder="1" applyAlignment="1" applyProtection="1">
      <alignment horizontal="center" vertical="center"/>
      <protection locked="0"/>
    </xf>
    <xf numFmtId="13" fontId="19" fillId="0" borderId="1" xfId="1" quotePrefix="1" applyNumberFormat="1" applyFont="1" applyBorder="1" applyAlignment="1" applyProtection="1">
      <alignment horizontal="center" vertical="center"/>
      <protection locked="0"/>
    </xf>
    <xf numFmtId="12" fontId="19" fillId="8" borderId="1" xfId="0" applyNumberFormat="1" applyFont="1" applyFill="1" applyBorder="1" applyAlignment="1" applyProtection="1">
      <alignment horizontal="center" vertical="center"/>
      <protection locked="0"/>
    </xf>
    <xf numFmtId="13" fontId="19" fillId="0" borderId="13" xfId="1" quotePrefix="1" applyNumberFormat="1" applyFont="1" applyBorder="1" applyAlignment="1" applyProtection="1">
      <alignment horizontal="center" vertical="center"/>
      <protection locked="0"/>
    </xf>
    <xf numFmtId="13" fontId="19" fillId="0" borderId="1" xfId="0" applyNumberFormat="1" applyFont="1" applyBorder="1" applyAlignment="1" applyProtection="1">
      <alignment horizontal="center" vertical="center" shrinkToFit="1"/>
      <protection locked="0"/>
    </xf>
    <xf numFmtId="16" fontId="45" fillId="0" borderId="0" xfId="0" applyNumberFormat="1" applyFont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21" fillId="0" borderId="1" xfId="0" applyFont="1" applyBorder="1" applyAlignment="1" applyProtection="1">
      <alignment horizontal="center" vertical="center"/>
      <protection locked="0"/>
    </xf>
    <xf numFmtId="0" fontId="21" fillId="0" borderId="1" xfId="0" applyFont="1" applyBorder="1" applyAlignment="1" applyProtection="1">
      <alignment horizontal="left" vertical="center"/>
      <protection locked="0"/>
    </xf>
    <xf numFmtId="0" fontId="21" fillId="0" borderId="5" xfId="0" applyFont="1" applyBorder="1" applyAlignment="1" applyProtection="1">
      <alignment horizontal="left" vertical="center"/>
      <protection locked="0"/>
    </xf>
    <xf numFmtId="0" fontId="59" fillId="0" borderId="1" xfId="0" applyFont="1" applyBorder="1" applyAlignment="1" applyProtection="1">
      <alignment horizontal="center" vertical="center" wrapText="1"/>
      <protection locked="0"/>
    </xf>
    <xf numFmtId="13" fontId="58" fillId="4" borderId="37" xfId="1" applyNumberFormat="1" applyFont="1" applyFill="1" applyBorder="1" applyAlignment="1" applyProtection="1">
      <alignment horizontal="center" vertical="center"/>
      <protection locked="0"/>
    </xf>
    <xf numFmtId="12" fontId="59" fillId="8" borderId="1" xfId="0" applyNumberFormat="1" applyFont="1" applyFill="1" applyBorder="1" applyAlignment="1" applyProtection="1">
      <alignment horizontal="center" vertical="center"/>
      <protection locked="0"/>
    </xf>
    <xf numFmtId="13" fontId="19" fillId="0" borderId="13" xfId="0" applyNumberFormat="1" applyFont="1" applyBorder="1" applyAlignment="1" applyProtection="1">
      <alignment vertical="center"/>
      <protection locked="0"/>
    </xf>
    <xf numFmtId="13" fontId="19" fillId="0" borderId="1" xfId="0" applyNumberFormat="1" applyFont="1" applyBorder="1" applyAlignment="1" applyProtection="1">
      <alignment vertical="center"/>
      <protection locked="0"/>
    </xf>
    <xf numFmtId="13" fontId="59" fillId="0" borderId="1" xfId="0" applyNumberFormat="1" applyFont="1" applyBorder="1" applyAlignment="1" applyProtection="1">
      <alignment horizontal="center" vertical="center"/>
      <protection locked="0"/>
    </xf>
    <xf numFmtId="0" fontId="63" fillId="0" borderId="0" xfId="0" applyFont="1"/>
    <xf numFmtId="0" fontId="64" fillId="14" borderId="0" xfId="0" applyFont="1" applyFill="1"/>
    <xf numFmtId="0" fontId="63" fillId="14" borderId="0" xfId="0" applyFont="1" applyFill="1"/>
    <xf numFmtId="12" fontId="58" fillId="8" borderId="1" xfId="0" applyNumberFormat="1" applyFont="1" applyFill="1" applyBorder="1" applyAlignment="1" applyProtection="1">
      <alignment horizontal="center" vertical="center"/>
      <protection locked="0"/>
    </xf>
    <xf numFmtId="0" fontId="63" fillId="15" borderId="0" xfId="0" applyFont="1" applyFill="1"/>
    <xf numFmtId="0" fontId="64" fillId="15" borderId="0" xfId="0" applyFont="1" applyFill="1"/>
    <xf numFmtId="13" fontId="58" fillId="8" borderId="1" xfId="1" applyNumberFormat="1" applyFont="1" applyFill="1" applyBorder="1" applyAlignment="1" applyProtection="1">
      <alignment horizontal="center" vertical="center"/>
      <protection locked="0"/>
    </xf>
    <xf numFmtId="13" fontId="58" fillId="8" borderId="37" xfId="1" applyNumberFormat="1" applyFont="1" applyFill="1" applyBorder="1" applyAlignment="1" applyProtection="1">
      <alignment horizontal="center" vertical="center"/>
      <protection locked="0"/>
    </xf>
    <xf numFmtId="13" fontId="58" fillId="8" borderId="1" xfId="0" applyNumberFormat="1" applyFont="1" applyFill="1" applyBorder="1" applyAlignment="1" applyProtection="1">
      <alignment horizontal="center" vertical="center" shrinkToFit="1"/>
      <protection locked="0"/>
    </xf>
    <xf numFmtId="13" fontId="13" fillId="7" borderId="40" xfId="0" applyNumberFormat="1" applyFont="1" applyFill="1" applyBorder="1" applyAlignment="1" applyProtection="1">
      <alignment horizontal="center" vertical="center"/>
      <protection locked="0"/>
    </xf>
    <xf numFmtId="13" fontId="58" fillId="8" borderId="1" xfId="1" applyNumberFormat="1" applyFont="1" applyFill="1" applyBorder="1" applyAlignment="1" applyProtection="1">
      <alignment vertical="center"/>
      <protection locked="0"/>
    </xf>
    <xf numFmtId="0" fontId="44" fillId="0" borderId="0" xfId="0" applyFont="1" applyAlignment="1" applyProtection="1">
      <alignment horizontal="center"/>
      <protection locked="0"/>
    </xf>
    <xf numFmtId="13" fontId="15" fillId="7" borderId="3" xfId="0" applyNumberFormat="1" applyFont="1" applyFill="1" applyBorder="1" applyAlignment="1" applyProtection="1">
      <alignment horizontal="center" vertical="center"/>
      <protection locked="0"/>
    </xf>
    <xf numFmtId="13" fontId="58" fillId="16" borderId="3" xfId="0" applyNumberFormat="1" applyFont="1" applyFill="1" applyBorder="1" applyAlignment="1" applyProtection="1">
      <alignment horizontal="center" vertical="center"/>
      <protection locked="0"/>
    </xf>
    <xf numFmtId="13" fontId="58" fillId="16" borderId="13" xfId="0" applyNumberFormat="1" applyFont="1" applyFill="1" applyBorder="1" applyAlignment="1" applyProtection="1">
      <alignment horizontal="center" vertical="center"/>
      <protection locked="0"/>
    </xf>
    <xf numFmtId="13" fontId="19" fillId="16" borderId="13" xfId="0" applyNumberFormat="1" applyFont="1" applyFill="1" applyBorder="1" applyAlignment="1" applyProtection="1">
      <alignment horizontal="center" vertical="center"/>
      <protection locked="0"/>
    </xf>
    <xf numFmtId="13" fontId="19" fillId="16" borderId="1" xfId="0" applyNumberFormat="1" applyFont="1" applyFill="1" applyBorder="1" applyAlignment="1" applyProtection="1">
      <alignment horizontal="center" vertical="center"/>
      <protection locked="0"/>
    </xf>
    <xf numFmtId="12" fontId="19" fillId="16" borderId="1" xfId="0" applyNumberFormat="1" applyFont="1" applyFill="1" applyBorder="1" applyAlignment="1" applyProtection="1">
      <alignment horizontal="center" vertical="center"/>
      <protection locked="0"/>
    </xf>
    <xf numFmtId="13" fontId="58" fillId="16" borderId="40" xfId="0" applyNumberFormat="1" applyFont="1" applyFill="1" applyBorder="1" applyAlignment="1" applyProtection="1">
      <alignment horizontal="center" vertical="center"/>
      <protection locked="0"/>
    </xf>
    <xf numFmtId="13" fontId="58" fillId="16" borderId="1" xfId="1" applyNumberFormat="1" applyFont="1" applyFill="1" applyBorder="1" applyAlignment="1" applyProtection="1">
      <alignment horizontal="center" vertical="center"/>
      <protection locked="0"/>
    </xf>
    <xf numFmtId="13" fontId="58" fillId="16" borderId="37" xfId="1" applyNumberFormat="1" applyFont="1" applyFill="1" applyBorder="1" applyAlignment="1" applyProtection="1">
      <alignment horizontal="center" vertical="center"/>
      <protection locked="0"/>
    </xf>
    <xf numFmtId="13" fontId="58" fillId="16" borderId="1" xfId="0" applyNumberFormat="1" applyFont="1" applyFill="1" applyBorder="1" applyAlignment="1" applyProtection="1">
      <alignment horizontal="center" vertical="center"/>
      <protection locked="0"/>
    </xf>
    <xf numFmtId="13" fontId="58" fillId="16" borderId="1" xfId="0" applyNumberFormat="1" applyFont="1" applyFill="1" applyBorder="1" applyAlignment="1" applyProtection="1">
      <alignment horizontal="center" vertical="center" shrinkToFit="1"/>
      <protection locked="0"/>
    </xf>
    <xf numFmtId="0" fontId="64" fillId="17" borderId="0" xfId="0" applyFont="1" applyFill="1"/>
    <xf numFmtId="0" fontId="63" fillId="17" borderId="0" xfId="0" applyFont="1" applyFill="1"/>
    <xf numFmtId="0" fontId="30" fillId="0" borderId="0" xfId="0" applyFont="1" applyAlignment="1">
      <alignment horizontal="center" vertical="center" wrapText="1"/>
    </xf>
    <xf numFmtId="0" fontId="31" fillId="0" borderId="0" xfId="0" applyFont="1" applyAlignment="1">
      <alignment horizontal="center" vertical="center" wrapText="1"/>
    </xf>
    <xf numFmtId="0" fontId="18" fillId="3" borderId="18" xfId="0" applyFont="1" applyFill="1" applyBorder="1" applyAlignment="1">
      <alignment horizontal="left"/>
    </xf>
    <xf numFmtId="0" fontId="18" fillId="3" borderId="19" xfId="0" applyFont="1" applyFill="1" applyBorder="1" applyAlignment="1">
      <alignment horizontal="left"/>
    </xf>
    <xf numFmtId="0" fontId="18" fillId="3" borderId="20" xfId="0" applyFont="1" applyFill="1" applyBorder="1" applyAlignment="1">
      <alignment horizontal="left"/>
    </xf>
    <xf numFmtId="0" fontId="15" fillId="0" borderId="0" xfId="0" applyFont="1" applyAlignment="1">
      <alignment horizontal="center" vertical="center"/>
    </xf>
    <xf numFmtId="0" fontId="21" fillId="0" borderId="17" xfId="0" applyFont="1" applyBorder="1" applyAlignment="1">
      <alignment horizontal="left" vertical="center"/>
    </xf>
    <xf numFmtId="0" fontId="21" fillId="0" borderId="21" xfId="0" applyFont="1" applyBorder="1" applyAlignment="1">
      <alignment horizontal="left" vertical="center"/>
    </xf>
    <xf numFmtId="0" fontId="21" fillId="0" borderId="14" xfId="0" applyFont="1" applyBorder="1" applyAlignment="1">
      <alignment horizontal="left" vertical="center"/>
    </xf>
    <xf numFmtId="0" fontId="21" fillId="0" borderId="15" xfId="0" applyFont="1" applyBorder="1" applyAlignment="1">
      <alignment horizontal="left" vertical="center"/>
    </xf>
    <xf numFmtId="0" fontId="21" fillId="0" borderId="16" xfId="0" applyFont="1" applyBorder="1" applyAlignment="1">
      <alignment horizontal="left" vertical="center"/>
    </xf>
    <xf numFmtId="0" fontId="21" fillId="0" borderId="13" xfId="0" applyFont="1" applyBorder="1" applyAlignment="1">
      <alignment horizontal="left" vertical="center"/>
    </xf>
    <xf numFmtId="0" fontId="23" fillId="4" borderId="15" xfId="0" applyFont="1" applyFill="1" applyBorder="1" applyAlignment="1">
      <alignment horizontal="left" vertical="center"/>
    </xf>
    <xf numFmtId="0" fontId="23" fillId="4" borderId="16" xfId="0" applyFont="1" applyFill="1" applyBorder="1" applyAlignment="1">
      <alignment horizontal="left" vertical="center"/>
    </xf>
    <xf numFmtId="0" fontId="23" fillId="4" borderId="13" xfId="0" applyFont="1" applyFill="1" applyBorder="1" applyAlignment="1">
      <alignment horizontal="left" vertical="center"/>
    </xf>
    <xf numFmtId="0" fontId="21" fillId="0" borderId="22" xfId="0" applyFont="1" applyBorder="1" applyAlignment="1">
      <alignment horizontal="left" vertical="center"/>
    </xf>
    <xf numFmtId="0" fontId="21" fillId="0" borderId="23" xfId="0" applyFont="1" applyBorder="1" applyAlignment="1">
      <alignment horizontal="left" vertical="center"/>
    </xf>
    <xf numFmtId="0" fontId="21" fillId="0" borderId="24" xfId="0" applyFont="1" applyBorder="1" applyAlignment="1">
      <alignment horizontal="left" vertical="center"/>
    </xf>
    <xf numFmtId="164" fontId="34" fillId="9" borderId="17" xfId="0" applyNumberFormat="1" applyFont="1" applyFill="1" applyBorder="1" applyAlignment="1">
      <alignment horizontal="left" vertical="center" wrapText="1"/>
    </xf>
    <xf numFmtId="164" fontId="34" fillId="9" borderId="14" xfId="0" applyNumberFormat="1" applyFont="1" applyFill="1" applyBorder="1" applyAlignment="1">
      <alignment horizontal="left" vertical="center" wrapText="1"/>
    </xf>
    <xf numFmtId="164" fontId="62" fillId="9" borderId="15" xfId="0" applyNumberFormat="1" applyFont="1" applyFill="1" applyBorder="1" applyAlignment="1">
      <alignment horizontal="left" vertical="center" wrapText="1"/>
    </xf>
    <xf numFmtId="164" fontId="62" fillId="9" borderId="13" xfId="0" applyNumberFormat="1" applyFont="1" applyFill="1" applyBorder="1" applyAlignment="1">
      <alignment horizontal="left" vertical="center" wrapText="1"/>
    </xf>
    <xf numFmtId="165" fontId="37" fillId="9" borderId="15" xfId="0" applyNumberFormat="1" applyFont="1" applyFill="1" applyBorder="1" applyAlignment="1">
      <alignment horizontal="left" vertical="center" wrapText="1"/>
    </xf>
    <xf numFmtId="165" fontId="37" fillId="9" borderId="13" xfId="0" applyNumberFormat="1" applyFont="1" applyFill="1" applyBorder="1" applyAlignment="1">
      <alignment horizontal="left" vertical="center" wrapText="1"/>
    </xf>
    <xf numFmtId="0" fontId="18" fillId="3" borderId="25" xfId="0" applyFont="1" applyFill="1" applyBorder="1" applyAlignment="1">
      <alignment horizontal="left"/>
    </xf>
    <xf numFmtId="0" fontId="18" fillId="3" borderId="0" xfId="0" applyFont="1" applyFill="1" applyAlignment="1">
      <alignment horizontal="left"/>
    </xf>
    <xf numFmtId="0" fontId="18" fillId="3" borderId="26" xfId="0" applyFont="1" applyFill="1" applyBorder="1" applyAlignment="1">
      <alignment horizontal="left"/>
    </xf>
    <xf numFmtId="0" fontId="17" fillId="0" borderId="0" xfId="0" applyFont="1" applyAlignment="1" applyProtection="1">
      <alignment horizontal="center"/>
      <protection locked="0"/>
    </xf>
    <xf numFmtId="14" fontId="21" fillId="9" borderId="17" xfId="0" applyNumberFormat="1" applyFont="1" applyFill="1" applyBorder="1" applyAlignment="1">
      <alignment horizontal="left" vertical="center" wrapText="1"/>
    </xf>
    <xf numFmtId="14" fontId="21" fillId="9" borderId="14" xfId="0" applyNumberFormat="1" applyFont="1" applyFill="1" applyBorder="1" applyAlignment="1">
      <alignment horizontal="left" vertical="center" wrapText="1"/>
    </xf>
    <xf numFmtId="14" fontId="21" fillId="9" borderId="15" xfId="0" applyNumberFormat="1" applyFont="1" applyFill="1" applyBorder="1" applyAlignment="1">
      <alignment horizontal="left" vertical="center" wrapText="1"/>
    </xf>
    <xf numFmtId="14" fontId="21" fillId="9" borderId="13" xfId="0" applyNumberFormat="1" applyFont="1" applyFill="1" applyBorder="1" applyAlignment="1">
      <alignment horizontal="left" vertical="center" wrapText="1"/>
    </xf>
    <xf numFmtId="165" fontId="35" fillId="9" borderId="15" xfId="0" applyNumberFormat="1" applyFont="1" applyFill="1" applyBorder="1" applyAlignment="1">
      <alignment horizontal="left" vertical="center" wrapText="1"/>
    </xf>
    <xf numFmtId="165" fontId="35" fillId="9" borderId="13" xfId="0" applyNumberFormat="1" applyFont="1" applyFill="1" applyBorder="1" applyAlignment="1">
      <alignment horizontal="left" vertical="center" wrapText="1"/>
    </xf>
    <xf numFmtId="0" fontId="38" fillId="0" borderId="1" xfId="0" applyFont="1" applyBorder="1" applyAlignment="1" applyProtection="1">
      <alignment horizontal="left" vertical="center" wrapText="1"/>
      <protection locked="0"/>
    </xf>
    <xf numFmtId="0" fontId="19" fillId="6" borderId="5" xfId="0" applyFont="1" applyFill="1" applyBorder="1" applyAlignment="1" applyProtection="1">
      <alignment horizontal="left" vertical="center"/>
      <protection locked="0"/>
    </xf>
    <xf numFmtId="0" fontId="19" fillId="6" borderId="1" xfId="0" applyFont="1" applyFill="1" applyBorder="1" applyAlignment="1" applyProtection="1">
      <alignment horizontal="left" vertical="center"/>
      <protection locked="0"/>
    </xf>
    <xf numFmtId="0" fontId="18" fillId="3" borderId="2" xfId="0" applyFont="1" applyFill="1" applyBorder="1" applyAlignment="1" applyProtection="1">
      <alignment horizontal="center"/>
      <protection locked="0"/>
    </xf>
    <xf numFmtId="0" fontId="18" fillId="3" borderId="3" xfId="0" applyFont="1" applyFill="1" applyBorder="1" applyAlignment="1" applyProtection="1">
      <alignment horizontal="center"/>
      <protection locked="0"/>
    </xf>
    <xf numFmtId="14" fontId="21" fillId="9" borderId="3" xfId="0" applyNumberFormat="1" applyFont="1" applyFill="1" applyBorder="1" applyAlignment="1">
      <alignment horizontal="left" vertical="center" wrapText="1"/>
    </xf>
    <xf numFmtId="165" fontId="35" fillId="9" borderId="1" xfId="0" applyNumberFormat="1" applyFont="1" applyFill="1" applyBorder="1" applyAlignment="1">
      <alignment horizontal="left" vertical="center" wrapText="1"/>
    </xf>
    <xf numFmtId="0" fontId="39" fillId="11" borderId="5" xfId="0" applyFont="1" applyFill="1" applyBorder="1" applyAlignment="1" applyProtection="1">
      <alignment horizontal="right" vertical="center" wrapText="1"/>
      <protection locked="0"/>
    </xf>
    <xf numFmtId="0" fontId="39" fillId="11" borderId="1" xfId="0" applyFont="1" applyFill="1" applyBorder="1" applyAlignment="1" applyProtection="1">
      <alignment horizontal="right" vertical="center" wrapText="1"/>
      <protection locked="0"/>
    </xf>
    <xf numFmtId="0" fontId="17" fillId="5" borderId="1" xfId="0" applyFont="1" applyFill="1" applyBorder="1" applyAlignment="1" applyProtection="1">
      <alignment horizontal="center" vertical="center"/>
      <protection locked="0"/>
    </xf>
    <xf numFmtId="0" fontId="10" fillId="0" borderId="15" xfId="0" applyFont="1" applyBorder="1" applyAlignment="1" applyProtection="1">
      <alignment horizontal="left" vertical="center" wrapText="1"/>
      <protection locked="0"/>
    </xf>
    <xf numFmtId="0" fontId="10" fillId="0" borderId="39" xfId="0" applyFont="1" applyBorder="1" applyAlignment="1" applyProtection="1">
      <alignment horizontal="left" vertical="center" wrapText="1"/>
      <protection locked="0"/>
    </xf>
    <xf numFmtId="0" fontId="21" fillId="0" borderId="1" xfId="0" applyFont="1" applyBorder="1" applyAlignment="1" applyProtection="1">
      <alignment horizontal="left" vertical="center" wrapText="1"/>
      <protection locked="0"/>
    </xf>
    <xf numFmtId="0" fontId="21" fillId="0" borderId="3" xfId="0" applyFont="1" applyBorder="1" applyAlignment="1">
      <alignment horizontal="left" vertical="center"/>
    </xf>
    <xf numFmtId="0" fontId="21" fillId="0" borderId="1" xfId="0" applyFont="1" applyBorder="1" applyAlignment="1">
      <alignment horizontal="left" vertical="center"/>
    </xf>
    <xf numFmtId="0" fontId="23" fillId="4" borderId="1" xfId="0" applyFont="1" applyFill="1" applyBorder="1" applyAlignment="1">
      <alignment horizontal="left" vertical="center"/>
    </xf>
    <xf numFmtId="0" fontId="21" fillId="0" borderId="11" xfId="0" applyFont="1" applyBorder="1" applyAlignment="1">
      <alignment horizontal="left" vertical="center"/>
    </xf>
    <xf numFmtId="14" fontId="21" fillId="9" borderId="1" xfId="0" applyNumberFormat="1" applyFont="1" applyFill="1" applyBorder="1" applyAlignment="1">
      <alignment horizontal="left" vertical="center" wrapText="1"/>
    </xf>
    <xf numFmtId="0" fontId="33" fillId="0" borderId="1" xfId="0" applyFont="1" applyBorder="1" applyAlignment="1" applyProtection="1">
      <alignment horizontal="left" vertical="center" wrapText="1"/>
      <protection locked="0"/>
    </xf>
    <xf numFmtId="0" fontId="19" fillId="6" borderId="5" xfId="0" applyFont="1" applyFill="1" applyBorder="1" applyAlignment="1" applyProtection="1">
      <alignment horizontal="left" vertical="center" wrapText="1"/>
      <protection locked="0"/>
    </xf>
    <xf numFmtId="0" fontId="19" fillId="6" borderId="1" xfId="0" applyFont="1" applyFill="1" applyBorder="1" applyAlignment="1" applyProtection="1">
      <alignment horizontal="left" vertical="center" wrapText="1"/>
      <protection locked="0"/>
    </xf>
    <xf numFmtId="0" fontId="19" fillId="6" borderId="6" xfId="0" applyFont="1" applyFill="1" applyBorder="1" applyAlignment="1" applyProtection="1">
      <alignment horizontal="center" vertical="center" wrapText="1"/>
      <protection locked="0"/>
    </xf>
    <xf numFmtId="0" fontId="19" fillId="6" borderId="7" xfId="0" applyFont="1" applyFill="1" applyBorder="1" applyAlignment="1" applyProtection="1">
      <alignment horizontal="center" vertical="center" wrapText="1"/>
      <protection locked="0"/>
    </xf>
    <xf numFmtId="0" fontId="21" fillId="5" borderId="5" xfId="0" applyFont="1" applyFill="1" applyBorder="1" applyAlignment="1" applyProtection="1">
      <alignment horizontal="center" vertical="center" wrapText="1"/>
      <protection locked="0"/>
    </xf>
    <xf numFmtId="0" fontId="21" fillId="5" borderId="1" xfId="0" applyFont="1" applyFill="1" applyBorder="1" applyAlignment="1" applyProtection="1">
      <alignment horizontal="center" vertical="center" wrapText="1"/>
      <protection locked="0"/>
    </xf>
    <xf numFmtId="0" fontId="36" fillId="0" borderId="5" xfId="0" applyFont="1" applyBorder="1" applyAlignment="1" applyProtection="1">
      <alignment horizontal="left" vertical="center" wrapText="1"/>
      <protection locked="0"/>
    </xf>
    <xf numFmtId="0" fontId="36" fillId="0" borderId="1" xfId="0" applyFont="1" applyBorder="1" applyAlignment="1" applyProtection="1">
      <alignment horizontal="left" vertical="center" wrapText="1"/>
      <protection locked="0"/>
    </xf>
    <xf numFmtId="0" fontId="46" fillId="12" borderId="28" xfId="0" applyFont="1" applyFill="1" applyBorder="1" applyAlignment="1" applyProtection="1">
      <alignment horizontal="center" vertical="center" wrapText="1"/>
      <protection locked="0"/>
    </xf>
    <xf numFmtId="0" fontId="46" fillId="12" borderId="16" xfId="0" applyFont="1" applyFill="1" applyBorder="1" applyAlignment="1" applyProtection="1">
      <alignment horizontal="center" vertical="center" wrapText="1"/>
      <protection locked="0"/>
    </xf>
    <xf numFmtId="0" fontId="46" fillId="12" borderId="34" xfId="0" applyFont="1" applyFill="1" applyBorder="1" applyAlignment="1" applyProtection="1">
      <alignment horizontal="center" vertical="center" wrapText="1"/>
      <protection locked="0"/>
    </xf>
    <xf numFmtId="0" fontId="25" fillId="0" borderId="0" xfId="0" applyFont="1" applyAlignment="1">
      <alignment horizontal="center" vertical="center" wrapText="1"/>
    </xf>
    <xf numFmtId="0" fontId="24" fillId="0" borderId="17" xfId="0" applyFont="1" applyBorder="1" applyAlignment="1">
      <alignment horizontal="left" vertical="center" wrapText="1"/>
    </xf>
    <xf numFmtId="0" fontId="24" fillId="0" borderId="14" xfId="0" applyFont="1" applyBorder="1" applyAlignment="1">
      <alignment horizontal="left" vertical="center" wrapText="1"/>
    </xf>
    <xf numFmtId="0" fontId="24" fillId="0" borderId="15" xfId="0" applyFont="1" applyBorder="1" applyAlignment="1">
      <alignment horizontal="left" vertical="center" wrapText="1"/>
    </xf>
    <xf numFmtId="0" fontId="24" fillId="0" borderId="13" xfId="0" applyFont="1" applyBorder="1" applyAlignment="1">
      <alignment horizontal="left" vertical="center" wrapText="1"/>
    </xf>
    <xf numFmtId="0" fontId="26" fillId="8" borderId="43" xfId="0" applyFont="1" applyFill="1" applyBorder="1" applyAlignment="1">
      <alignment horizontal="left"/>
    </xf>
    <xf numFmtId="0" fontId="32" fillId="8" borderId="44" xfId="0" applyFont="1" applyFill="1" applyBorder="1" applyAlignment="1">
      <alignment horizontal="left"/>
    </xf>
    <xf numFmtId="0" fontId="32" fillId="8" borderId="45" xfId="0" applyFont="1" applyFill="1" applyBorder="1" applyAlignment="1">
      <alignment horizontal="left"/>
    </xf>
    <xf numFmtId="0" fontId="15" fillId="9" borderId="17" xfId="0" applyFont="1" applyFill="1" applyBorder="1" applyAlignment="1">
      <alignment horizontal="right" vertical="center"/>
    </xf>
    <xf numFmtId="0" fontId="15" fillId="9" borderId="21" xfId="0" applyFont="1" applyFill="1" applyBorder="1" applyAlignment="1">
      <alignment horizontal="right" vertical="center"/>
    </xf>
    <xf numFmtId="0" fontId="15" fillId="9" borderId="14" xfId="0" applyFont="1" applyFill="1" applyBorder="1" applyAlignment="1">
      <alignment horizontal="right" vertical="center"/>
    </xf>
    <xf numFmtId="0" fontId="15" fillId="9" borderId="15" xfId="0" applyFont="1" applyFill="1" applyBorder="1" applyAlignment="1">
      <alignment horizontal="right" vertical="center"/>
    </xf>
    <xf numFmtId="0" fontId="15" fillId="9" borderId="16" xfId="0" applyFont="1" applyFill="1" applyBorder="1" applyAlignment="1">
      <alignment horizontal="right" vertical="center"/>
    </xf>
    <xf numFmtId="0" fontId="15" fillId="9" borderId="13" xfId="0" applyFont="1" applyFill="1" applyBorder="1" applyAlignment="1">
      <alignment horizontal="right" vertical="center"/>
    </xf>
    <xf numFmtId="0" fontId="19" fillId="7" borderId="41" xfId="0" applyFont="1" applyFill="1" applyBorder="1" applyAlignment="1" applyProtection="1">
      <alignment horizontal="center" vertical="center"/>
      <protection locked="0"/>
    </xf>
    <xf numFmtId="0" fontId="19" fillId="7" borderId="42" xfId="0" applyFont="1" applyFill="1" applyBorder="1" applyAlignment="1" applyProtection="1">
      <alignment horizontal="center" vertical="center"/>
      <protection locked="0"/>
    </xf>
    <xf numFmtId="0" fontId="19" fillId="7" borderId="37" xfId="0" applyFont="1" applyFill="1" applyBorder="1" applyAlignment="1" applyProtection="1">
      <alignment horizontal="center" vertical="center"/>
      <protection locked="0"/>
    </xf>
    <xf numFmtId="0" fontId="19" fillId="7" borderId="38" xfId="0" applyFont="1" applyFill="1" applyBorder="1" applyAlignment="1" applyProtection="1">
      <alignment horizontal="center" vertical="center"/>
      <protection locked="0"/>
    </xf>
    <xf numFmtId="0" fontId="19" fillId="0" borderId="1" xfId="1" applyFont="1" applyBorder="1" applyAlignment="1" applyProtection="1">
      <alignment horizontal="left"/>
      <protection locked="0"/>
    </xf>
    <xf numFmtId="0" fontId="19" fillId="0" borderId="9" xfId="1" applyFont="1" applyBorder="1" applyAlignment="1" applyProtection="1">
      <alignment horizontal="left"/>
      <protection locked="0"/>
    </xf>
    <xf numFmtId="0" fontId="19" fillId="0" borderId="15" xfId="1" applyFont="1" applyBorder="1" applyAlignment="1" applyProtection="1">
      <alignment horizontal="left"/>
      <protection locked="0"/>
    </xf>
    <xf numFmtId="0" fontId="19" fillId="0" borderId="16" xfId="1" applyFont="1" applyBorder="1" applyAlignment="1" applyProtection="1">
      <alignment horizontal="left"/>
      <protection locked="0"/>
    </xf>
    <xf numFmtId="0" fontId="19" fillId="0" borderId="27" xfId="1" applyFont="1" applyBorder="1" applyAlignment="1" applyProtection="1">
      <alignment horizontal="left"/>
      <protection locked="0"/>
    </xf>
    <xf numFmtId="0" fontId="19" fillId="0" borderId="13" xfId="1" applyFont="1" applyBorder="1" applyAlignment="1" applyProtection="1">
      <alignment horizontal="left"/>
      <protection locked="0"/>
    </xf>
    <xf numFmtId="0" fontId="19" fillId="0" borderId="16" xfId="1" applyFont="1" applyBorder="1" applyAlignment="1" applyProtection="1">
      <alignment horizontal="center"/>
      <protection locked="0"/>
    </xf>
    <xf numFmtId="0" fontId="19" fillId="0" borderId="27" xfId="1" applyFont="1" applyBorder="1" applyAlignment="1" applyProtection="1">
      <alignment horizontal="center"/>
      <protection locked="0"/>
    </xf>
    <xf numFmtId="0" fontId="61" fillId="0" borderId="13" xfId="0" applyFont="1" applyBorder="1" applyAlignment="1" applyProtection="1">
      <alignment horizontal="left" shrinkToFit="1"/>
      <protection locked="0"/>
    </xf>
    <xf numFmtId="0" fontId="61" fillId="0" borderId="1" xfId="0" applyFont="1" applyBorder="1" applyAlignment="1" applyProtection="1">
      <alignment horizontal="left" shrinkToFit="1"/>
      <protection locked="0"/>
    </xf>
    <xf numFmtId="0" fontId="61" fillId="0" borderId="9" xfId="0" applyFont="1" applyBorder="1" applyAlignment="1" applyProtection="1">
      <alignment horizontal="left" shrinkToFit="1"/>
      <protection locked="0"/>
    </xf>
    <xf numFmtId="0" fontId="61" fillId="0" borderId="15" xfId="0" applyFont="1" applyBorder="1" applyAlignment="1" applyProtection="1">
      <alignment horizontal="left" shrinkToFit="1"/>
      <protection locked="0"/>
    </xf>
    <xf numFmtId="0" fontId="61" fillId="0" borderId="16" xfId="0" applyFont="1" applyBorder="1" applyAlignment="1" applyProtection="1">
      <alignment horizontal="left" shrinkToFit="1"/>
      <protection locked="0"/>
    </xf>
    <xf numFmtId="0" fontId="61" fillId="0" borderId="27" xfId="0" applyFont="1" applyBorder="1" applyAlignment="1" applyProtection="1">
      <alignment horizontal="left" shrinkToFit="1"/>
      <protection locked="0"/>
    </xf>
    <xf numFmtId="0" fontId="19" fillId="0" borderId="1" xfId="0" applyFont="1" applyBorder="1" applyAlignment="1" applyProtection="1">
      <alignment horizontal="left"/>
      <protection locked="0"/>
    </xf>
    <xf numFmtId="0" fontId="19" fillId="0" borderId="15" xfId="0" applyFont="1" applyBorder="1" applyAlignment="1" applyProtection="1">
      <alignment horizontal="left"/>
      <protection locked="0"/>
    </xf>
    <xf numFmtId="0" fontId="19" fillId="0" borderId="1" xfId="0" applyFont="1" applyBorder="1" applyAlignment="1" applyProtection="1">
      <alignment horizontal="left" shrinkToFit="1"/>
      <protection locked="0"/>
    </xf>
    <xf numFmtId="0" fontId="19" fillId="0" borderId="9" xfId="0" applyFont="1" applyBorder="1" applyAlignment="1" applyProtection="1">
      <alignment horizontal="left" shrinkToFit="1"/>
      <protection locked="0"/>
    </xf>
    <xf numFmtId="0" fontId="19" fillId="0" borderId="15" xfId="0" applyFont="1" applyBorder="1" applyAlignment="1" applyProtection="1">
      <alignment horizontal="left" shrinkToFit="1"/>
      <protection locked="0"/>
    </xf>
    <xf numFmtId="0" fontId="7" fillId="0" borderId="25" xfId="0" applyFont="1" applyBorder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26" xfId="0" applyFont="1" applyBorder="1" applyAlignment="1" applyProtection="1">
      <alignment vertical="center"/>
      <protection locked="0"/>
    </xf>
    <xf numFmtId="0" fontId="19" fillId="0" borderId="9" xfId="0" applyFont="1" applyBorder="1" applyAlignment="1" applyProtection="1">
      <alignment horizontal="left"/>
      <protection locked="0"/>
    </xf>
    <xf numFmtId="0" fontId="19" fillId="7" borderId="11" xfId="0" applyFont="1" applyFill="1" applyBorder="1" applyAlignment="1" applyProtection="1">
      <alignment horizontal="center"/>
      <protection locked="0"/>
    </xf>
    <xf numFmtId="16" fontId="45" fillId="0" borderId="31" xfId="0" applyNumberFormat="1" applyFont="1" applyBorder="1" applyAlignment="1" applyProtection="1">
      <alignment vertical="center"/>
      <protection locked="0"/>
    </xf>
    <xf numFmtId="16" fontId="45" fillId="0" borderId="32" xfId="0" applyNumberFormat="1" applyFont="1" applyBorder="1" applyAlignment="1" applyProtection="1">
      <alignment vertical="center"/>
      <protection locked="0"/>
    </xf>
    <xf numFmtId="16" fontId="45" fillId="0" borderId="33" xfId="0" applyNumberFormat="1" applyFont="1" applyBorder="1" applyAlignment="1" applyProtection="1">
      <alignment vertical="center"/>
      <protection locked="0"/>
    </xf>
    <xf numFmtId="0" fontId="44" fillId="0" borderId="25" xfId="0" applyFont="1" applyBorder="1" applyAlignment="1" applyProtection="1">
      <alignment vertical="center"/>
      <protection locked="0"/>
    </xf>
    <xf numFmtId="0" fontId="44" fillId="0" borderId="0" xfId="0" applyFont="1" applyAlignment="1" applyProtection="1">
      <alignment vertical="center"/>
      <protection locked="0"/>
    </xf>
    <xf numFmtId="0" fontId="44" fillId="0" borderId="26" xfId="0" applyFont="1" applyBorder="1" applyAlignment="1" applyProtection="1">
      <alignment vertical="center"/>
      <protection locked="0"/>
    </xf>
    <xf numFmtId="0" fontId="2" fillId="0" borderId="18" xfId="0" applyFont="1" applyBorder="1" applyProtection="1">
      <protection locked="0"/>
    </xf>
    <xf numFmtId="0" fontId="2" fillId="0" borderId="19" xfId="0" applyFont="1" applyBorder="1" applyProtection="1">
      <protection locked="0"/>
    </xf>
    <xf numFmtId="0" fontId="2" fillId="0" borderId="20" xfId="0" applyFont="1" applyBorder="1" applyProtection="1">
      <protection locked="0"/>
    </xf>
    <xf numFmtId="0" fontId="2" fillId="0" borderId="25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0" fontId="2" fillId="0" borderId="26" xfId="0" applyFont="1" applyBorder="1" applyAlignment="1" applyProtection="1">
      <alignment horizontal="center"/>
      <protection locked="0"/>
    </xf>
    <xf numFmtId="0" fontId="2" fillId="0" borderId="25" xfId="0" applyFont="1" applyBorder="1" applyProtection="1">
      <protection locked="0"/>
    </xf>
    <xf numFmtId="0" fontId="2" fillId="0" borderId="0" xfId="0" applyFont="1" applyProtection="1">
      <protection locked="0"/>
    </xf>
    <xf numFmtId="0" fontId="2" fillId="0" borderId="26" xfId="0" applyFont="1" applyBorder="1" applyProtection="1">
      <protection locked="0"/>
    </xf>
    <xf numFmtId="16" fontId="45" fillId="0" borderId="46" xfId="0" applyNumberFormat="1" applyFont="1" applyBorder="1" applyAlignment="1" applyProtection="1">
      <alignment vertical="center"/>
      <protection locked="0"/>
    </xf>
    <xf numFmtId="13" fontId="19" fillId="0" borderId="15" xfId="0" applyNumberFormat="1" applyFont="1" applyBorder="1" applyAlignment="1" applyProtection="1">
      <alignment horizontal="center" vertical="center"/>
      <protection locked="0"/>
    </xf>
    <xf numFmtId="13" fontId="19" fillId="0" borderId="16" xfId="0" applyNumberFormat="1" applyFont="1" applyBorder="1" applyAlignment="1" applyProtection="1">
      <alignment horizontal="center" vertical="center"/>
      <protection locked="0"/>
    </xf>
    <xf numFmtId="13" fontId="19" fillId="0" borderId="13" xfId="0" applyNumberFormat="1" applyFont="1" applyBorder="1" applyAlignment="1" applyProtection="1">
      <alignment horizontal="center" vertical="center"/>
      <protection locked="0"/>
    </xf>
    <xf numFmtId="0" fontId="19" fillId="7" borderId="1" xfId="0" applyFont="1" applyFill="1" applyBorder="1" applyAlignment="1" applyProtection="1">
      <alignment horizontal="center"/>
      <protection locked="0"/>
    </xf>
    <xf numFmtId="0" fontId="21" fillId="0" borderId="1" xfId="1" applyFont="1" applyBorder="1" applyAlignment="1" applyProtection="1">
      <alignment horizontal="left"/>
      <protection locked="0"/>
    </xf>
    <xf numFmtId="0" fontId="21" fillId="0" borderId="9" xfId="1" applyFont="1" applyBorder="1" applyAlignment="1" applyProtection="1">
      <alignment horizontal="left"/>
      <protection locked="0"/>
    </xf>
    <xf numFmtId="0" fontId="21" fillId="0" borderId="15" xfId="1" applyFont="1" applyBorder="1" applyAlignment="1" applyProtection="1">
      <alignment horizontal="left"/>
      <protection locked="0"/>
    </xf>
    <xf numFmtId="0" fontId="21" fillId="0" borderId="16" xfId="1" applyFont="1" applyBorder="1" applyAlignment="1" applyProtection="1">
      <alignment horizontal="left"/>
      <protection locked="0"/>
    </xf>
    <xf numFmtId="0" fontId="21" fillId="0" borderId="27" xfId="1" applyFont="1" applyBorder="1" applyAlignment="1" applyProtection="1">
      <alignment horizontal="left"/>
      <protection locked="0"/>
    </xf>
    <xf numFmtId="0" fontId="21" fillId="0" borderId="13" xfId="1" applyFont="1" applyBorder="1" applyAlignment="1" applyProtection="1">
      <alignment horizontal="left"/>
      <protection locked="0"/>
    </xf>
    <xf numFmtId="0" fontId="21" fillId="0" borderId="16" xfId="1" applyFont="1" applyBorder="1" applyAlignment="1" applyProtection="1">
      <alignment horizontal="center"/>
      <protection locked="0"/>
    </xf>
    <xf numFmtId="0" fontId="21" fillId="0" borderId="27" xfId="1" applyFont="1" applyBorder="1" applyAlignment="1" applyProtection="1">
      <alignment horizontal="center"/>
      <protection locked="0"/>
    </xf>
    <xf numFmtId="0" fontId="60" fillId="0" borderId="13" xfId="0" applyFont="1" applyBorder="1" applyAlignment="1" applyProtection="1">
      <alignment horizontal="left" shrinkToFit="1"/>
      <protection locked="0"/>
    </xf>
    <xf numFmtId="0" fontId="60" fillId="0" borderId="1" xfId="0" applyFont="1" applyBorder="1" applyAlignment="1" applyProtection="1">
      <alignment horizontal="left" shrinkToFit="1"/>
      <protection locked="0"/>
    </xf>
    <xf numFmtId="0" fontId="60" fillId="0" borderId="9" xfId="0" applyFont="1" applyBorder="1" applyAlignment="1" applyProtection="1">
      <alignment horizontal="left" shrinkToFit="1"/>
      <protection locked="0"/>
    </xf>
    <xf numFmtId="0" fontId="21" fillId="0" borderId="1" xfId="0" applyFont="1" applyBorder="1" applyAlignment="1" applyProtection="1">
      <alignment horizontal="left"/>
      <protection locked="0"/>
    </xf>
    <xf numFmtId="0" fontId="21" fillId="0" borderId="15" xfId="0" applyFont="1" applyBorder="1" applyAlignment="1" applyProtection="1">
      <alignment horizontal="left"/>
      <protection locked="0"/>
    </xf>
    <xf numFmtId="0" fontId="21" fillId="0" borderId="1" xfId="0" applyFont="1" applyBorder="1" applyAlignment="1" applyProtection="1">
      <alignment horizontal="left" shrinkToFit="1"/>
      <protection locked="0"/>
    </xf>
    <xf numFmtId="0" fontId="21" fillId="0" borderId="9" xfId="0" applyFont="1" applyBorder="1" applyAlignment="1" applyProtection="1">
      <alignment horizontal="left" shrinkToFit="1"/>
      <protection locked="0"/>
    </xf>
    <xf numFmtId="0" fontId="21" fillId="0" borderId="15" xfId="0" applyFont="1" applyBorder="1" applyAlignment="1" applyProtection="1">
      <alignment horizontal="left" shrinkToFit="1"/>
      <protection locked="0"/>
    </xf>
    <xf numFmtId="0" fontId="21" fillId="0" borderId="9" xfId="0" applyFont="1" applyBorder="1" applyAlignment="1" applyProtection="1">
      <alignment horizontal="left"/>
      <protection locked="0"/>
    </xf>
    <xf numFmtId="0" fontId="21" fillId="0" borderId="28" xfId="0" applyFont="1" applyBorder="1" applyAlignment="1" applyProtection="1">
      <alignment horizontal="left"/>
      <protection locked="0"/>
    </xf>
    <xf numFmtId="0" fontId="21" fillId="0" borderId="16" xfId="0" applyFont="1" applyBorder="1" applyAlignment="1" applyProtection="1">
      <alignment horizontal="left"/>
      <protection locked="0"/>
    </xf>
    <xf numFmtId="0" fontId="21" fillId="0" borderId="27" xfId="0" applyFont="1" applyBorder="1" applyAlignment="1" applyProtection="1">
      <alignment horizontal="left"/>
      <protection locked="0"/>
    </xf>
    <xf numFmtId="0" fontId="21" fillId="0" borderId="25" xfId="0" applyFont="1" applyBorder="1" applyAlignment="1" applyProtection="1">
      <alignment horizontal="left" vertical="center"/>
      <protection locked="0"/>
    </xf>
    <xf numFmtId="0" fontId="21" fillId="0" borderId="0" xfId="0" applyFont="1" applyAlignment="1" applyProtection="1">
      <alignment horizontal="left" vertical="center"/>
      <protection locked="0"/>
    </xf>
    <xf numFmtId="0" fontId="21" fillId="0" borderId="26" xfId="0" applyFont="1" applyBorder="1" applyAlignment="1" applyProtection="1">
      <alignment horizontal="left" vertical="center"/>
      <protection locked="0"/>
    </xf>
    <xf numFmtId="0" fontId="21" fillId="0" borderId="18" xfId="0" applyFont="1" applyBorder="1" applyAlignment="1" applyProtection="1">
      <alignment horizontal="left" vertical="center"/>
      <protection locked="0"/>
    </xf>
    <xf numFmtId="0" fontId="21" fillId="0" borderId="19" xfId="0" applyFont="1" applyBorder="1" applyAlignment="1" applyProtection="1">
      <alignment horizontal="left" vertical="center"/>
      <protection locked="0"/>
    </xf>
    <xf numFmtId="0" fontId="21" fillId="0" borderId="20" xfId="0" applyFont="1" applyBorder="1" applyAlignment="1" applyProtection="1">
      <alignment horizontal="left" vertical="center"/>
      <protection locked="0"/>
    </xf>
    <xf numFmtId="0" fontId="21" fillId="7" borderId="30" xfId="0" applyFont="1" applyFill="1" applyBorder="1" applyAlignment="1" applyProtection="1">
      <alignment horizontal="left"/>
      <protection locked="0"/>
    </xf>
    <xf numFmtId="0" fontId="21" fillId="7" borderId="24" xfId="0" applyFont="1" applyFill="1" applyBorder="1" applyAlignment="1" applyProtection="1">
      <alignment horizontal="left"/>
      <protection locked="0"/>
    </xf>
    <xf numFmtId="0" fontId="21" fillId="7" borderId="22" xfId="0" applyFont="1" applyFill="1" applyBorder="1" applyAlignment="1" applyProtection="1">
      <alignment horizontal="left"/>
      <protection locked="0"/>
    </xf>
    <xf numFmtId="0" fontId="21" fillId="7" borderId="23" xfId="0" applyFont="1" applyFill="1" applyBorder="1" applyAlignment="1" applyProtection="1">
      <alignment horizontal="left"/>
      <protection locked="0"/>
    </xf>
    <xf numFmtId="0" fontId="21" fillId="7" borderId="29" xfId="0" applyFont="1" applyFill="1" applyBorder="1" applyAlignment="1" applyProtection="1">
      <alignment horizontal="left"/>
      <protection locked="0"/>
    </xf>
    <xf numFmtId="16" fontId="19" fillId="0" borderId="31" xfId="0" applyNumberFormat="1" applyFont="1" applyBorder="1" applyAlignment="1" applyProtection="1">
      <alignment horizontal="left" vertical="center"/>
      <protection locked="0"/>
    </xf>
    <xf numFmtId="16" fontId="19" fillId="0" borderId="32" xfId="0" applyNumberFormat="1" applyFont="1" applyBorder="1" applyAlignment="1" applyProtection="1">
      <alignment horizontal="left" vertical="center"/>
      <protection locked="0"/>
    </xf>
    <xf numFmtId="16" fontId="19" fillId="0" borderId="33" xfId="0" applyNumberFormat="1" applyFont="1" applyBorder="1" applyAlignment="1" applyProtection="1">
      <alignment horizontal="left" vertical="center"/>
      <protection locked="0"/>
    </xf>
    <xf numFmtId="0" fontId="21" fillId="0" borderId="25" xfId="0" applyFont="1" applyBorder="1" applyAlignment="1" applyProtection="1">
      <alignment vertical="center"/>
      <protection locked="0"/>
    </xf>
    <xf numFmtId="0" fontId="21" fillId="0" borderId="0" xfId="0" applyFont="1" applyAlignment="1" applyProtection="1">
      <alignment vertical="center"/>
      <protection locked="0"/>
    </xf>
  </cellXfs>
  <cellStyles count="253">
    <cellStyle name="Followed Hyperlink" xfId="151" builtinId="9" hidden="1"/>
    <cellStyle name="Followed Hyperlink" xfId="171" builtinId="9" hidden="1"/>
    <cellStyle name="Followed Hyperlink" xfId="195" builtinId="9" hidden="1"/>
    <cellStyle name="Followed Hyperlink" xfId="143" builtinId="9" hidden="1"/>
    <cellStyle name="Followed Hyperlink" xfId="91" builtinId="9" hidden="1"/>
    <cellStyle name="Followed Hyperlink" xfId="95" builtinId="9" hidden="1"/>
    <cellStyle name="Followed Hyperlink" xfId="71" builtinId="9" hidden="1"/>
    <cellStyle name="Followed Hyperlink" xfId="79" builtinId="9" hidden="1"/>
    <cellStyle name="Followed Hyperlink" xfId="99" builtinId="9" hidden="1"/>
    <cellStyle name="Followed Hyperlink" xfId="127" builtinId="9" hidden="1"/>
    <cellStyle name="Followed Hyperlink" xfId="191" builtinId="9" hidden="1"/>
    <cellStyle name="Followed Hyperlink" xfId="179" builtinId="9" hidden="1"/>
    <cellStyle name="Followed Hyperlink" xfId="155" builtinId="9" hidden="1"/>
    <cellStyle name="Followed Hyperlink" xfId="135" builtinId="9" hidden="1"/>
    <cellStyle name="Followed Hyperlink" xfId="115" builtinId="9" hidden="1"/>
    <cellStyle name="Followed Hyperlink" xfId="223" builtinId="9" hidden="1"/>
    <cellStyle name="Followed Hyperlink" xfId="249" builtinId="9" hidden="1"/>
    <cellStyle name="Followed Hyperlink" xfId="217" builtinId="9" hidden="1"/>
    <cellStyle name="Followed Hyperlink" xfId="185" builtinId="9" hidden="1"/>
    <cellStyle name="Followed Hyperlink" xfId="153" builtinId="9" hidden="1"/>
    <cellStyle name="Followed Hyperlink" xfId="121" builtinId="9" hidden="1"/>
    <cellStyle name="Followed Hyperlink" xfId="89" builtinId="9" hidden="1"/>
    <cellStyle name="Followed Hyperlink" xfId="31" builtinId="9" hidden="1"/>
    <cellStyle name="Followed Hyperlink" xfId="53" builtinId="9" hidden="1"/>
    <cellStyle name="Followed Hyperlink" xfId="49" builtinId="9" hidden="1"/>
    <cellStyle name="Followed Hyperlink" xfId="23" builtinId="9" hidden="1"/>
    <cellStyle name="Followed Hyperlink" xfId="11" builtinId="9" hidden="1"/>
    <cellStyle name="Followed Hyperlink" xfId="25" builtinId="9" hidden="1"/>
    <cellStyle name="Followed Hyperlink" xfId="61" builtinId="9" hidden="1"/>
    <cellStyle name="Followed Hyperlink" xfId="39" builtinId="9" hidden="1"/>
    <cellStyle name="Followed Hyperlink" xfId="205" builtinId="9" hidden="1"/>
    <cellStyle name="Followed Hyperlink" xfId="181" builtinId="9" hidden="1"/>
    <cellStyle name="Followed Hyperlink" xfId="165" builtinId="9" hidden="1"/>
    <cellStyle name="Followed Hyperlink" xfId="141" builtinId="9" hidden="1"/>
    <cellStyle name="Followed Hyperlink" xfId="117" builtinId="9" hidden="1"/>
    <cellStyle name="Followed Hyperlink" xfId="101" builtinId="9" hidden="1"/>
    <cellStyle name="Followed Hyperlink" xfId="77" builtinId="9" hidden="1"/>
    <cellStyle name="Followed Hyperlink" xfId="35" builtinId="9" hidden="1"/>
    <cellStyle name="Followed Hyperlink" xfId="93" builtinId="9" hidden="1"/>
    <cellStyle name="Followed Hyperlink" xfId="157" builtinId="9" hidden="1"/>
    <cellStyle name="Followed Hyperlink" xfId="221" builtinId="9" hidden="1"/>
    <cellStyle name="Followed Hyperlink" xfId="243" builtinId="9" hidden="1"/>
    <cellStyle name="Followed Hyperlink" xfId="237" builtinId="9" hidden="1"/>
    <cellStyle name="Followed Hyperlink" xfId="251" builtinId="9" hidden="1"/>
    <cellStyle name="Followed Hyperlink" xfId="227" builtinId="9" hidden="1"/>
    <cellStyle name="Followed Hyperlink" xfId="203" builtinId="9" hidden="1"/>
    <cellStyle name="Followed Hyperlink" xfId="211" builtinId="9" hidden="1"/>
    <cellStyle name="Followed Hyperlink" xfId="219" builtinId="9" hidden="1"/>
    <cellStyle name="Followed Hyperlink" xfId="229" builtinId="9" hidden="1"/>
    <cellStyle name="Followed Hyperlink" xfId="245" builtinId="9" hidden="1"/>
    <cellStyle name="Followed Hyperlink" xfId="235" builtinId="9" hidden="1"/>
    <cellStyle name="Followed Hyperlink" xfId="189" builtinId="9" hidden="1"/>
    <cellStyle name="Followed Hyperlink" xfId="125" builtinId="9" hidden="1"/>
    <cellStyle name="Followed Hyperlink" xfId="29" builtinId="9" hidden="1"/>
    <cellStyle name="Followed Hyperlink" xfId="69" builtinId="9" hidden="1"/>
    <cellStyle name="Followed Hyperlink" xfId="85" builtinId="9" hidden="1"/>
    <cellStyle name="Followed Hyperlink" xfId="109" builtinId="9" hidden="1"/>
    <cellStyle name="Followed Hyperlink" xfId="133" builtinId="9" hidden="1"/>
    <cellStyle name="Followed Hyperlink" xfId="149" builtinId="9" hidden="1"/>
    <cellStyle name="Followed Hyperlink" xfId="173" builtinId="9" hidden="1"/>
    <cellStyle name="Followed Hyperlink" xfId="197" builtinId="9" hidden="1"/>
    <cellStyle name="Followed Hyperlink" xfId="213" builtinId="9" hidden="1"/>
    <cellStyle name="Followed Hyperlink" xfId="51" builtinId="9" hidden="1"/>
    <cellStyle name="Followed Hyperlink" xfId="57" builtinId="9" hidden="1"/>
    <cellStyle name="Followed Hyperlink" xfId="21" builtinId="9" hidden="1"/>
    <cellStyle name="Followed Hyperlink" xfId="7" builtinId="9" hidden="1"/>
    <cellStyle name="Followed Hyperlink" xfId="13" builtinId="9" hidden="1"/>
    <cellStyle name="Followed Hyperlink" xfId="63" builtinId="9" hidden="1"/>
    <cellStyle name="Followed Hyperlink" xfId="43" builtinId="9" hidden="1"/>
    <cellStyle name="Followed Hyperlink" xfId="73" builtinId="9" hidden="1"/>
    <cellStyle name="Followed Hyperlink" xfId="105" builtinId="9" hidden="1"/>
    <cellStyle name="Followed Hyperlink" xfId="137" builtinId="9" hidden="1"/>
    <cellStyle name="Followed Hyperlink" xfId="169" builtinId="9" hidden="1"/>
    <cellStyle name="Followed Hyperlink" xfId="201" builtinId="9" hidden="1"/>
    <cellStyle name="Followed Hyperlink" xfId="233" builtinId="9" hidden="1"/>
    <cellStyle name="Followed Hyperlink" xfId="239" builtinId="9" hidden="1"/>
    <cellStyle name="Followed Hyperlink" xfId="207" builtinId="9" hidden="1"/>
    <cellStyle name="Followed Hyperlink" xfId="123" builtinId="9" hidden="1"/>
    <cellStyle name="Followed Hyperlink" xfId="147" builtinId="9" hidden="1"/>
    <cellStyle name="Followed Hyperlink" xfId="167" builtinId="9" hidden="1"/>
    <cellStyle name="Followed Hyperlink" xfId="187" builtinId="9" hidden="1"/>
    <cellStyle name="Followed Hyperlink" xfId="159" builtinId="9" hidden="1"/>
    <cellStyle name="Followed Hyperlink" xfId="87" builtinId="9" hidden="1"/>
    <cellStyle name="Followed Hyperlink" xfId="107" builtinId="9" hidden="1"/>
    <cellStyle name="Followed Hyperlink" xfId="75" builtinId="9" hidden="1"/>
    <cellStyle name="Followed Hyperlink" xfId="83" builtinId="9" hidden="1"/>
    <cellStyle name="Followed Hyperlink" xfId="103" builtinId="9" hidden="1"/>
    <cellStyle name="Followed Hyperlink" xfId="111" builtinId="9" hidden="1"/>
    <cellStyle name="Followed Hyperlink" xfId="175" builtinId="9" hidden="1"/>
    <cellStyle name="Followed Hyperlink" xfId="183" builtinId="9" hidden="1"/>
    <cellStyle name="Followed Hyperlink" xfId="163" builtinId="9" hidden="1"/>
    <cellStyle name="Followed Hyperlink" xfId="139" builtinId="9" hidden="1"/>
    <cellStyle name="Followed Hyperlink" xfId="59" builtinId="9" hidden="1"/>
    <cellStyle name="Followed Hyperlink" xfId="47" builtinId="9" hidden="1"/>
    <cellStyle name="Followed Hyperlink" xfId="37" builtinId="9" hidden="1"/>
    <cellStyle name="Followed Hyperlink" xfId="81" builtinId="9" hidden="1"/>
    <cellStyle name="Followed Hyperlink" xfId="97" builtinId="9" hidden="1"/>
    <cellStyle name="Followed Hyperlink" xfId="113" builtinId="9" hidden="1"/>
    <cellStyle name="Followed Hyperlink" xfId="145" builtinId="9" hidden="1"/>
    <cellStyle name="Followed Hyperlink" xfId="161" builtinId="9" hidden="1"/>
    <cellStyle name="Followed Hyperlink" xfId="177" builtinId="9" hidden="1"/>
    <cellStyle name="Followed Hyperlink" xfId="209" builtinId="9" hidden="1"/>
    <cellStyle name="Followed Hyperlink" xfId="225" builtinId="9" hidden="1"/>
    <cellStyle name="Followed Hyperlink" xfId="241" builtinId="9" hidden="1"/>
    <cellStyle name="Followed Hyperlink" xfId="231" builtinId="9" hidden="1"/>
    <cellStyle name="Followed Hyperlink" xfId="215" builtinId="9" hidden="1"/>
    <cellStyle name="Followed Hyperlink" xfId="199" builtinId="9" hidden="1"/>
    <cellStyle name="Followed Hyperlink" xfId="131" builtinId="9" hidden="1"/>
    <cellStyle name="Followed Hyperlink" xfId="119" builtinId="9" hidden="1"/>
    <cellStyle name="Followed Hyperlink" xfId="247" builtinId="9" hidden="1"/>
    <cellStyle name="Followed Hyperlink" xfId="193" builtinId="9" hidden="1"/>
    <cellStyle name="Followed Hyperlink" xfId="129" builtinId="9" hidden="1"/>
    <cellStyle name="Followed Hyperlink" xfId="27" builtinId="9" hidden="1"/>
    <cellStyle name="Followed Hyperlink" xfId="65" builtinId="9" hidden="1"/>
    <cellStyle name="Followed Hyperlink" xfId="15" builtinId="9" hidden="1"/>
    <cellStyle name="Followed Hyperlink" xfId="17" builtinId="9" hidden="1"/>
    <cellStyle name="Followed Hyperlink" xfId="9" builtinId="9" hidden="1"/>
    <cellStyle name="Followed Hyperlink" xfId="19" builtinId="9" hidden="1"/>
    <cellStyle name="Followed Hyperlink" xfId="33" builtinId="9" hidden="1"/>
    <cellStyle name="Followed Hyperlink" xfId="5" builtinId="9" hidden="1"/>
    <cellStyle name="Followed Hyperlink" xfId="67" builtinId="9" hidden="1"/>
    <cellStyle name="Followed Hyperlink" xfId="41" builtinId="9" hidden="1"/>
    <cellStyle name="Followed Hyperlink" xfId="55" builtinId="9" hidden="1"/>
    <cellStyle name="Followed Hyperlink" xfId="45" builtinId="9" hidden="1"/>
    <cellStyle name="Hyperlink" xfId="130" builtinId="8" hidden="1"/>
    <cellStyle name="Hyperlink" xfId="170" builtinId="8" hidden="1"/>
    <cellStyle name="Hyperlink" xfId="150" builtinId="8" hidden="1"/>
    <cellStyle name="Hyperlink" xfId="186" builtinId="8" hidden="1"/>
    <cellStyle name="Hyperlink" xfId="244" builtinId="8" hidden="1"/>
    <cellStyle name="Hyperlink" xfId="226" builtinId="8" hidden="1"/>
    <cellStyle name="Hyperlink" xfId="216" builtinId="8" hidden="1"/>
    <cellStyle name="Hyperlink" xfId="202" builtinId="8" hidden="1"/>
    <cellStyle name="Hyperlink" xfId="178" builtinId="8" hidden="1"/>
    <cellStyle name="Hyperlink" xfId="188" builtinId="8" hidden="1"/>
    <cellStyle name="Hyperlink" xfId="64" builtinId="8" hidden="1"/>
    <cellStyle name="Hyperlink" xfId="40" builtinId="8" hidden="1"/>
    <cellStyle name="Hyperlink" xfId="84" builtinId="8" hidden="1"/>
    <cellStyle name="Hyperlink" xfId="86" builtinId="8" hidden="1"/>
    <cellStyle name="Hyperlink" xfId="94" builtinId="8" hidden="1"/>
    <cellStyle name="Hyperlink" xfId="96" builtinId="8" hidden="1"/>
    <cellStyle name="Hyperlink" xfId="102" builtinId="8" hidden="1"/>
    <cellStyle name="Hyperlink" xfId="106" builtinId="8" hidden="1"/>
    <cellStyle name="Hyperlink" xfId="108" builtinId="8" hidden="1"/>
    <cellStyle name="Hyperlink" xfId="92" builtinId="8" hidden="1"/>
    <cellStyle name="Hyperlink" xfId="24" builtinId="8" hidden="1"/>
    <cellStyle name="Hyperlink" xfId="30" builtinId="8" hidden="1"/>
    <cellStyle name="Hyperlink" xfId="34" builtinId="8" hidden="1"/>
    <cellStyle name="Hyperlink" xfId="38" builtinId="8" hidden="1"/>
    <cellStyle name="Hyperlink" xfId="42" builtinId="8" hidden="1"/>
    <cellStyle name="Hyperlink" xfId="44" builtinId="8" hidden="1"/>
    <cellStyle name="Hyperlink" xfId="14" builtinId="8" hidden="1"/>
    <cellStyle name="Hyperlink" xfId="16" builtinId="8" hidden="1"/>
    <cellStyle name="Hyperlink" xfId="20" builtinId="8" hidden="1"/>
    <cellStyle name="Hyperlink" xfId="8" builtinId="8" hidden="1"/>
    <cellStyle name="Hyperlink" xfId="12" builtinId="8" hidden="1"/>
    <cellStyle name="Hyperlink" xfId="6" builtinId="8" hidden="1"/>
    <cellStyle name="Hyperlink" xfId="4" builtinId="8" hidden="1"/>
    <cellStyle name="Hyperlink" xfId="28" builtinId="8" hidden="1"/>
    <cellStyle name="Hyperlink" xfId="26" builtinId="8" hidden="1"/>
    <cellStyle name="Hyperlink" xfId="132" builtinId="8" hidden="1"/>
    <cellStyle name="Hyperlink" xfId="116" builtinId="8" hidden="1"/>
    <cellStyle name="Hyperlink" xfId="52" builtinId="8" hidden="1"/>
    <cellStyle name="Hyperlink" xfId="58" builtinId="8" hidden="1"/>
    <cellStyle name="Hyperlink" xfId="62" builtinId="8" hidden="1"/>
    <cellStyle name="Hyperlink" xfId="66" builtinId="8" hidden="1"/>
    <cellStyle name="Hyperlink" xfId="70" builtinId="8" hidden="1"/>
    <cellStyle name="Hyperlink" xfId="74" builtinId="8" hidden="1"/>
    <cellStyle name="Hyperlink" xfId="78" builtinId="8" hidden="1"/>
    <cellStyle name="Hyperlink" xfId="50" builtinId="8" hidden="1"/>
    <cellStyle name="Hyperlink" xfId="180" builtinId="8" hidden="1"/>
    <cellStyle name="Hyperlink" xfId="172" builtinId="8" hidden="1"/>
    <cellStyle name="Hyperlink" xfId="148" builtinId="8" hidden="1"/>
    <cellStyle name="Hyperlink" xfId="140" builtinId="8" hidden="1"/>
    <cellStyle name="Hyperlink" xfId="212" builtinId="8" hidden="1"/>
    <cellStyle name="Hyperlink" xfId="196" builtinId="8" hidden="1"/>
    <cellStyle name="Hyperlink" xfId="228" builtinId="8" hidden="1"/>
    <cellStyle name="Hyperlink" xfId="236" builtinId="8" hidden="1"/>
    <cellStyle name="Hyperlink" xfId="204" builtinId="8" hidden="1"/>
    <cellStyle name="Hyperlink" xfId="164" builtinId="8" hidden="1"/>
    <cellStyle name="Hyperlink" xfId="80" builtinId="8" hidden="1"/>
    <cellStyle name="Hyperlink" xfId="68" builtinId="8" hidden="1"/>
    <cellStyle name="Hyperlink" xfId="56" builtinId="8" hidden="1"/>
    <cellStyle name="Hyperlink" xfId="98" builtinId="8" hidden="1"/>
    <cellStyle name="Hyperlink" xfId="10" builtinId="8" hidden="1"/>
    <cellStyle name="Hyperlink" xfId="22" builtinId="8" hidden="1"/>
    <cellStyle name="Hyperlink" xfId="46" builtinId="8" hidden="1"/>
    <cellStyle name="Hyperlink" xfId="36" builtinId="8" hidden="1"/>
    <cellStyle name="Hyperlink" xfId="76" builtinId="8" hidden="1"/>
    <cellStyle name="Hyperlink" xfId="104" builtinId="8" hidden="1"/>
    <cellStyle name="Hyperlink" xfId="88" builtinId="8" hidden="1"/>
    <cellStyle name="Hyperlink" xfId="100" builtinId="8" hidden="1"/>
    <cellStyle name="Hyperlink" xfId="192" builtinId="8" hidden="1"/>
    <cellStyle name="Hyperlink" xfId="240" builtinId="8" hidden="1"/>
    <cellStyle name="Hyperlink" xfId="160" builtinId="8" hidden="1"/>
    <cellStyle name="Hyperlink" xfId="218" builtinId="8" hidden="1"/>
    <cellStyle name="Hyperlink" xfId="222" builtinId="8" hidden="1"/>
    <cellStyle name="Hyperlink" xfId="224" builtinId="8" hidden="1"/>
    <cellStyle name="Hyperlink" xfId="232" builtinId="8" hidden="1"/>
    <cellStyle name="Hyperlink" xfId="234" builtinId="8" hidden="1"/>
    <cellStyle name="Hyperlink" xfId="242" builtinId="8" hidden="1"/>
    <cellStyle name="Hyperlink" xfId="246" builtinId="8" hidden="1"/>
    <cellStyle name="Hyperlink" xfId="248" builtinId="8" hidden="1"/>
    <cellStyle name="Hyperlink" xfId="250" builtinId="8" hidden="1"/>
    <cellStyle name="Hyperlink" xfId="230" builtinId="8" hidden="1"/>
    <cellStyle name="Hyperlink" xfId="208" builtinId="8" hidden="1"/>
    <cellStyle name="Hyperlink" xfId="138" builtinId="8" hidden="1"/>
    <cellStyle name="Hyperlink" xfId="146" builtinId="8" hidden="1"/>
    <cellStyle name="Hyperlink" xfId="152" builtinId="8" hidden="1"/>
    <cellStyle name="Hyperlink" xfId="154" builtinId="8" hidden="1"/>
    <cellStyle name="Hyperlink" xfId="158" builtinId="8" hidden="1"/>
    <cellStyle name="Hyperlink" xfId="162" builtinId="8" hidden="1"/>
    <cellStyle name="Hyperlink" xfId="166" builtinId="8" hidden="1"/>
    <cellStyle name="Hyperlink" xfId="168" builtinId="8" hidden="1"/>
    <cellStyle name="Hyperlink" xfId="126" builtinId="8" hidden="1"/>
    <cellStyle name="Hyperlink" xfId="128" builtinId="8" hidden="1"/>
    <cellStyle name="Hyperlink" xfId="134" builtinId="8" hidden="1"/>
    <cellStyle name="Hyperlink" xfId="136" builtinId="8" hidden="1"/>
    <cellStyle name="Hyperlink" xfId="118" builtinId="8" hidden="1"/>
    <cellStyle name="Hyperlink" xfId="122" builtinId="8" hidden="1"/>
    <cellStyle name="Hyperlink" xfId="114" builtinId="8" hidden="1"/>
    <cellStyle name="Hyperlink" xfId="120" builtinId="8" hidden="1"/>
    <cellStyle name="Hyperlink" xfId="112" builtinId="8" hidden="1"/>
    <cellStyle name="Hyperlink" xfId="144" builtinId="8" hidden="1"/>
    <cellStyle name="Hyperlink" xfId="142" builtinId="8" hidden="1"/>
    <cellStyle name="Hyperlink" xfId="238" builtinId="8" hidden="1"/>
    <cellStyle name="Hyperlink" xfId="156" builtinId="8" hidden="1"/>
    <cellStyle name="Hyperlink" xfId="220" builtinId="8" hidden="1"/>
    <cellStyle name="Hyperlink" xfId="176" builtinId="8" hidden="1"/>
    <cellStyle name="Hyperlink" xfId="182" builtinId="8" hidden="1"/>
    <cellStyle name="Hyperlink" xfId="184" builtinId="8" hidden="1"/>
    <cellStyle name="Hyperlink" xfId="190" builtinId="8" hidden="1"/>
    <cellStyle name="Hyperlink" xfId="194" builtinId="8" hidden="1"/>
    <cellStyle name="Hyperlink" xfId="198" builtinId="8" hidden="1"/>
    <cellStyle name="Hyperlink" xfId="200" builtinId="8" hidden="1"/>
    <cellStyle name="Hyperlink" xfId="206" builtinId="8" hidden="1"/>
    <cellStyle name="Hyperlink" xfId="210" builtinId="8" hidden="1"/>
    <cellStyle name="Hyperlink" xfId="214" builtinId="8" hidden="1"/>
    <cellStyle name="Hyperlink" xfId="174" builtinId="8" hidden="1"/>
    <cellStyle name="Hyperlink" xfId="90" builtinId="8" hidden="1"/>
    <cellStyle name="Hyperlink" xfId="82" builtinId="8" hidden="1"/>
    <cellStyle name="Hyperlink" xfId="72" builtinId="8" hidden="1"/>
    <cellStyle name="Hyperlink" xfId="54" builtinId="8" hidden="1"/>
    <cellStyle name="Hyperlink" xfId="124" builtinId="8" hidden="1"/>
    <cellStyle name="Hyperlink" xfId="32" builtinId="8" hidden="1"/>
    <cellStyle name="Hyperlink" xfId="60" builtinId="8" hidden="1"/>
    <cellStyle name="Hyperlink" xfId="110" builtinId="8" hidden="1"/>
    <cellStyle name="Hyperlink" xfId="48" builtinId="8" hidden="1"/>
    <cellStyle name="Hyperlink" xfId="18" builtinId="8" hidden="1"/>
    <cellStyle name="Normal" xfId="0" builtinId="0"/>
    <cellStyle name="Normal 2" xfId="1" xr:uid="{00000000-0005-0000-0000-0000F9000000}"/>
    <cellStyle name="Normal 2 2" xfId="252" xr:uid="{00000000-0005-0000-0000-0000FA000000}"/>
    <cellStyle name="Normal 3" xfId="2" xr:uid="{00000000-0005-0000-0000-0000FB000000}"/>
    <cellStyle name="一般 2" xfId="3" xr:uid="{00000000-0005-0000-0000-0000FC000000}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21" Type="http://schemas.openxmlformats.org/officeDocument/2006/relationships/customXml" Target="../customXml/item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20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g"/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2" Type="http://schemas.openxmlformats.org/officeDocument/2006/relationships/customXml" Target="../ink/ink8.xml"/><Relationship Id="rId1" Type="http://schemas.openxmlformats.org/officeDocument/2006/relationships/image" Target="../media/image1.jpeg"/><Relationship Id="rId5" Type="http://schemas.openxmlformats.org/officeDocument/2006/relationships/customXml" Target="../ink/ink9.xml"/><Relationship Id="rId4" Type="http://schemas.openxmlformats.org/officeDocument/2006/relationships/image" Target="../media/image10.png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2" Type="http://schemas.openxmlformats.org/officeDocument/2006/relationships/customXml" Target="../ink/ink10.xml"/><Relationship Id="rId1" Type="http://schemas.openxmlformats.org/officeDocument/2006/relationships/image" Target="../media/image1.jpeg"/><Relationship Id="rId5" Type="http://schemas.openxmlformats.org/officeDocument/2006/relationships/customXml" Target="../ink/ink11.xml"/><Relationship Id="rId4" Type="http://schemas.openxmlformats.org/officeDocument/2006/relationships/image" Target="../media/image10.png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3" Type="http://schemas.openxmlformats.org/officeDocument/2006/relationships/customXml" Target="../ink/ink12.xml"/><Relationship Id="rId7" Type="http://schemas.openxmlformats.org/officeDocument/2006/relationships/customXml" Target="../ink/ink14.xml"/><Relationship Id="rId2" Type="http://schemas.openxmlformats.org/officeDocument/2006/relationships/image" Target="../media/image22.jpeg"/><Relationship Id="rId1" Type="http://schemas.openxmlformats.org/officeDocument/2006/relationships/image" Target="../media/image1.jpeg"/><Relationship Id="rId6" Type="http://schemas.openxmlformats.org/officeDocument/2006/relationships/image" Target="../media/image11.png"/><Relationship Id="rId5" Type="http://schemas.openxmlformats.org/officeDocument/2006/relationships/customXml" Target="../ink/ink13.xml"/><Relationship Id="rId10" Type="http://schemas.openxmlformats.org/officeDocument/2006/relationships/image" Target="../media/image24.jpeg"/><Relationship Id="rId4" Type="http://schemas.openxmlformats.org/officeDocument/2006/relationships/image" Target="../media/image10.png"/><Relationship Id="rId9" Type="http://schemas.openxmlformats.org/officeDocument/2006/relationships/image" Target="../media/image23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jpg"/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5.jpg"/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7.jpg"/><Relationship Id="rId2" Type="http://schemas.openxmlformats.org/officeDocument/2006/relationships/image" Target="../media/image6.jpg"/><Relationship Id="rId1" Type="http://schemas.openxmlformats.org/officeDocument/2006/relationships/image" Target="../media/image1.jpeg"/><Relationship Id="rId4" Type="http://schemas.openxmlformats.org/officeDocument/2006/relationships/image" Target="../media/image8.jpg"/></Relationships>
</file>

<file path=xl/drawings/_rels/drawing7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image" Target="../media/image13.jpg"/><Relationship Id="rId12" Type="http://schemas.openxmlformats.org/officeDocument/2006/relationships/image" Target="../media/image12.jpg"/><Relationship Id="rId2" Type="http://schemas.openxmlformats.org/officeDocument/2006/relationships/customXml" Target="../ink/ink1.xml"/><Relationship Id="rId1" Type="http://schemas.openxmlformats.org/officeDocument/2006/relationships/image" Target="../media/image1.jpeg"/><Relationship Id="rId11" Type="http://schemas.openxmlformats.org/officeDocument/2006/relationships/image" Target="../media/image11.jpg"/><Relationship Id="rId5" Type="http://schemas.openxmlformats.org/officeDocument/2006/relationships/customXml" Target="../ink/ink2.xml"/><Relationship Id="rId10" Type="http://schemas.openxmlformats.org/officeDocument/2006/relationships/image" Target="../media/image10.jpeg"/><Relationship Id="rId4" Type="http://schemas.openxmlformats.org/officeDocument/2006/relationships/image" Target="../media/image10.png"/><Relationship Id="rId9" Type="http://schemas.openxmlformats.org/officeDocument/2006/relationships/image" Target="../media/image9.jpeg"/></Relationships>
</file>

<file path=xl/drawings/_rels/drawing8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13" Type="http://schemas.openxmlformats.org/officeDocument/2006/relationships/customXml" Target="../ink/ink5.xml"/><Relationship Id="rId12" Type="http://schemas.openxmlformats.org/officeDocument/2006/relationships/image" Target="../media/image15.jpg"/><Relationship Id="rId17" Type="http://schemas.openxmlformats.org/officeDocument/2006/relationships/image" Target="../media/image18.jpeg"/><Relationship Id="rId2" Type="http://schemas.openxmlformats.org/officeDocument/2006/relationships/customXml" Target="../ink/ink3.xml"/><Relationship Id="rId16" Type="http://schemas.openxmlformats.org/officeDocument/2006/relationships/image" Target="../media/image17.jpg"/><Relationship Id="rId1" Type="http://schemas.openxmlformats.org/officeDocument/2006/relationships/image" Target="../media/image1.jpeg"/><Relationship Id="rId11" Type="http://schemas.openxmlformats.org/officeDocument/2006/relationships/image" Target="../media/image14.jpg"/><Relationship Id="rId5" Type="http://schemas.openxmlformats.org/officeDocument/2006/relationships/customXml" Target="../ink/ink4.xml"/><Relationship Id="rId15" Type="http://schemas.openxmlformats.org/officeDocument/2006/relationships/image" Target="../media/image16.jpg"/><Relationship Id="rId10" Type="http://schemas.openxmlformats.org/officeDocument/2006/relationships/image" Target="../media/image12.jpg"/><Relationship Id="rId4" Type="http://schemas.openxmlformats.org/officeDocument/2006/relationships/image" Target="../media/image10.png"/><Relationship Id="rId9" Type="http://schemas.openxmlformats.org/officeDocument/2006/relationships/image" Target="../media/image11.jpg"/><Relationship Id="rId14" Type="http://schemas.openxmlformats.org/officeDocument/2006/relationships/image" Target="../media/image16.png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image" Target="../media/image12.png"/><Relationship Id="rId2" Type="http://schemas.openxmlformats.org/officeDocument/2006/relationships/customXml" Target="../ink/ink6.xml"/><Relationship Id="rId1" Type="http://schemas.openxmlformats.org/officeDocument/2006/relationships/image" Target="../media/image1.jpeg"/><Relationship Id="rId11" Type="http://schemas.openxmlformats.org/officeDocument/2006/relationships/image" Target="../media/image21.JPG"/><Relationship Id="rId5" Type="http://schemas.openxmlformats.org/officeDocument/2006/relationships/customXml" Target="../ink/ink7.xml"/><Relationship Id="rId10" Type="http://schemas.openxmlformats.org/officeDocument/2006/relationships/image" Target="../media/image20.JPG"/><Relationship Id="rId4" Type="http://schemas.openxmlformats.org/officeDocument/2006/relationships/image" Target="../media/image10.png"/><Relationship Id="rId9" Type="http://schemas.openxmlformats.org/officeDocument/2006/relationships/image" Target="../media/image19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25400</xdr:colOff>
      <xdr:row>0</xdr:row>
      <xdr:rowOff>0</xdr:rowOff>
    </xdr:from>
    <xdr:to>
      <xdr:col>6</xdr:col>
      <xdr:colOff>723900</xdr:colOff>
      <xdr:row>1</xdr:row>
      <xdr:rowOff>12700</xdr:rowOff>
    </xdr:to>
    <xdr:pic>
      <xdr:nvPicPr>
        <xdr:cNvPr id="58641" name="Picture 1" descr="BERNETTE LOGO">
          <a:extLst>
            <a:ext uri="{FF2B5EF4-FFF2-40B4-BE49-F238E27FC236}">
              <a16:creationId xmlns:a16="http://schemas.microsoft.com/office/drawing/2014/main" id="{00000000-0008-0000-0000-000011E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2540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1617137</xdr:colOff>
      <xdr:row>8</xdr:row>
      <xdr:rowOff>123730</xdr:rowOff>
    </xdr:from>
    <xdr:to>
      <xdr:col>11</xdr:col>
      <xdr:colOff>16923</xdr:colOff>
      <xdr:row>46</xdr:row>
      <xdr:rowOff>214929</xdr:rowOff>
    </xdr:to>
    <xdr:pic>
      <xdr:nvPicPr>
        <xdr:cNvPr id="58642" name="Picture 1">
          <a:extLst>
            <a:ext uri="{FF2B5EF4-FFF2-40B4-BE49-F238E27FC236}">
              <a16:creationId xmlns:a16="http://schemas.microsoft.com/office/drawing/2014/main" id="{00000000-0008-0000-0000-000012E5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617137" y="3019330"/>
          <a:ext cx="16772453" cy="129605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oneCellAnchor>
    <xdr:from>
      <xdr:col>10</xdr:col>
      <xdr:colOff>169334</xdr:colOff>
      <xdr:row>7</xdr:row>
      <xdr:rowOff>33866</xdr:rowOff>
    </xdr:from>
    <xdr:ext cx="2750946" cy="655821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8C864CF-B689-37C5-87B7-ED168331EB68}"/>
            </a:ext>
          </a:extLst>
        </xdr:cNvPr>
        <xdr:cNvSpPr txBox="1"/>
      </xdr:nvSpPr>
      <xdr:spPr>
        <a:xfrm>
          <a:off x="16865601" y="2590799"/>
          <a:ext cx="2750946" cy="655821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n-US" sz="3600"/>
            <a:t>PRODUCTION</a:t>
          </a:r>
        </a:p>
      </xdr:txBody>
    </xdr:sp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22679</xdr:rowOff>
    </xdr:from>
    <xdr:to>
      <xdr:col>7</xdr:col>
      <xdr:colOff>173265</xdr:colOff>
      <xdr:row>1</xdr:row>
      <xdr:rowOff>35379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CAA2B6F1-7B5A-FC4E-859E-8C4132133E4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679"/>
          <a:ext cx="10681003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426050</xdr:colOff>
      <xdr:row>66</xdr:row>
      <xdr:rowOff>320762</xdr:rowOff>
    </xdr:from>
    <xdr:to>
      <xdr:col>5</xdr:col>
      <xdr:colOff>439730</xdr:colOff>
      <xdr:row>66</xdr:row>
      <xdr:rowOff>323642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197DF32A-123B-1545-A983-FB2793F85F22}"/>
                </a:ext>
              </a:extLst>
            </xdr14:cNvPr>
            <xdr14:cNvContentPartPr/>
          </xdr14:nvContentPartPr>
          <xdr14:nvPr macro=""/>
          <xdr14:xfrm>
            <a:off x="8832240" y="23211000"/>
            <a:ext cx="13680" cy="288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F28F2063-6057-70C8-2A0B-116563D821C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823600" y="23202360"/>
              <a:ext cx="31320" cy="2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978429</xdr:colOff>
      <xdr:row>62</xdr:row>
      <xdr:rowOff>206198</xdr:rowOff>
    </xdr:from>
    <xdr:to>
      <xdr:col>7</xdr:col>
      <xdr:colOff>978789</xdr:colOff>
      <xdr:row>62</xdr:row>
      <xdr:rowOff>206558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3886A073-ABD9-5744-8368-8407E7221D36}"/>
                </a:ext>
              </a:extLst>
            </xdr14:cNvPr>
            <xdr14:cNvContentPartPr/>
          </xdr14:nvContentPartPr>
          <xdr14:nvPr macro=""/>
          <xdr14:xfrm>
            <a:off x="11592000" y="2176596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0CAA9A00-F5B1-727F-74BE-FBDEA298BE7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1583000" y="21757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10</xdr:col>
      <xdr:colOff>151190</xdr:colOff>
      <xdr:row>57</xdr:row>
      <xdr:rowOff>257023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71D55399-AFCB-2C4E-96EE-7A032362B08A}"/>
            </a:ext>
          </a:extLst>
        </xdr:cNvPr>
        <xdr:cNvSpPr txBox="1"/>
      </xdr:nvSpPr>
      <xdr:spPr>
        <a:xfrm>
          <a:off x="15695990" y="193705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5</xdr:col>
      <xdr:colOff>90714</xdr:colOff>
      <xdr:row>18</xdr:row>
      <xdr:rowOff>60476</xdr:rowOff>
    </xdr:from>
    <xdr:to>
      <xdr:col>5</xdr:col>
      <xdr:colOff>1315357</xdr:colOff>
      <xdr:row>19</xdr:row>
      <xdr:rowOff>287262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39BE6B82-6A5D-B71E-40AF-1D4A5C61D997}"/>
            </a:ext>
          </a:extLst>
        </xdr:cNvPr>
        <xdr:cNvCxnSpPr/>
      </xdr:nvCxnSpPr>
      <xdr:spPr>
        <a:xfrm>
          <a:off x="7892143" y="6470952"/>
          <a:ext cx="1224643" cy="559405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7</xdr:col>
      <xdr:colOff>60477</xdr:colOff>
      <xdr:row>17</xdr:row>
      <xdr:rowOff>317501</xdr:rowOff>
    </xdr:from>
    <xdr:to>
      <xdr:col>8</xdr:col>
      <xdr:colOff>30238</xdr:colOff>
      <xdr:row>20</xdr:row>
      <xdr:rowOff>0</xdr:rowOff>
    </xdr:to>
    <xdr:cxnSp macro="">
      <xdr:nvCxnSpPr>
        <xdr:cNvPr id="10" name="Straight Connector 9">
          <a:extLst>
            <a:ext uri="{FF2B5EF4-FFF2-40B4-BE49-F238E27FC236}">
              <a16:creationId xmlns:a16="http://schemas.microsoft.com/office/drawing/2014/main" id="{19168E98-BCF4-B21F-1B69-698CE13FB4C3}"/>
            </a:ext>
          </a:extLst>
        </xdr:cNvPr>
        <xdr:cNvCxnSpPr/>
      </xdr:nvCxnSpPr>
      <xdr:spPr>
        <a:xfrm>
          <a:off x="10553096" y="6395358"/>
          <a:ext cx="1315356" cy="680356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10</xdr:col>
      <xdr:colOff>9905</xdr:colOff>
      <xdr:row>17</xdr:row>
      <xdr:rowOff>34929</xdr:rowOff>
    </xdr:from>
    <xdr:to>
      <xdr:col>10</xdr:col>
      <xdr:colOff>1313793</xdr:colOff>
      <xdr:row>17</xdr:row>
      <xdr:rowOff>321149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64A90256-FD42-F08B-2066-5E2D386BE4DB}"/>
            </a:ext>
          </a:extLst>
        </xdr:cNvPr>
        <xdr:cNvCxnSpPr/>
      </xdr:nvCxnSpPr>
      <xdr:spPr>
        <a:xfrm>
          <a:off x="14534618" y="6151366"/>
          <a:ext cx="1303888" cy="286220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1323699</xdr:colOff>
      <xdr:row>19</xdr:row>
      <xdr:rowOff>64125</xdr:rowOff>
    </xdr:from>
    <xdr:to>
      <xdr:col>10</xdr:col>
      <xdr:colOff>1299195</xdr:colOff>
      <xdr:row>19</xdr:row>
      <xdr:rowOff>321149</xdr:rowOff>
    </xdr:to>
    <xdr:cxnSp macro="">
      <xdr:nvCxnSpPr>
        <xdr:cNvPr id="16" name="Straight Connector 15">
          <a:extLst>
            <a:ext uri="{FF2B5EF4-FFF2-40B4-BE49-F238E27FC236}">
              <a16:creationId xmlns:a16="http://schemas.microsoft.com/office/drawing/2014/main" id="{3EEE4D0C-809D-64D9-17A7-AF3389892F04}"/>
            </a:ext>
          </a:extLst>
        </xdr:cNvPr>
        <xdr:cNvCxnSpPr/>
      </xdr:nvCxnSpPr>
      <xdr:spPr>
        <a:xfrm>
          <a:off x="14505423" y="6852056"/>
          <a:ext cx="1318485" cy="257024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22679</xdr:rowOff>
    </xdr:from>
    <xdr:to>
      <xdr:col>6</xdr:col>
      <xdr:colOff>521003</xdr:colOff>
      <xdr:row>1</xdr:row>
      <xdr:rowOff>35379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70AFC54F-3F5E-564A-BC6A-578076101D1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679"/>
          <a:ext cx="10752667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426050</xdr:colOff>
      <xdr:row>66</xdr:row>
      <xdr:rowOff>320762</xdr:rowOff>
    </xdr:from>
    <xdr:to>
      <xdr:col>5</xdr:col>
      <xdr:colOff>439730</xdr:colOff>
      <xdr:row>66</xdr:row>
      <xdr:rowOff>323642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294316A9-3733-6741-A13B-F9BA0203F4FA}"/>
                </a:ext>
              </a:extLst>
            </xdr14:cNvPr>
            <xdr14:cNvContentPartPr/>
          </xdr14:nvContentPartPr>
          <xdr14:nvPr macro=""/>
          <xdr14:xfrm>
            <a:off x="8832240" y="23211000"/>
            <a:ext cx="13680" cy="288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F28F2063-6057-70C8-2A0B-116563D821C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823600" y="23202360"/>
              <a:ext cx="31320" cy="2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978429</xdr:colOff>
      <xdr:row>62</xdr:row>
      <xdr:rowOff>206198</xdr:rowOff>
    </xdr:from>
    <xdr:to>
      <xdr:col>7</xdr:col>
      <xdr:colOff>978789</xdr:colOff>
      <xdr:row>62</xdr:row>
      <xdr:rowOff>206558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65CBA8FC-2660-1A47-A305-C9B909C89D6B}"/>
                </a:ext>
              </a:extLst>
            </xdr14:cNvPr>
            <xdr14:cNvContentPartPr/>
          </xdr14:nvContentPartPr>
          <xdr14:nvPr macro=""/>
          <xdr14:xfrm>
            <a:off x="11592000" y="2176596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0CAA9A00-F5B1-727F-74BE-FBDEA298BE7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1583000" y="21757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10</xdr:col>
      <xdr:colOff>151190</xdr:colOff>
      <xdr:row>57</xdr:row>
      <xdr:rowOff>257023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1248C875-BE0D-5A4D-97C7-D76528F7A66A}"/>
            </a:ext>
          </a:extLst>
        </xdr:cNvPr>
        <xdr:cNvSpPr txBox="1"/>
      </xdr:nvSpPr>
      <xdr:spPr>
        <a:xfrm>
          <a:off x="14375190" y="200309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22679</xdr:rowOff>
    </xdr:from>
    <xdr:to>
      <xdr:col>6</xdr:col>
      <xdr:colOff>895199</xdr:colOff>
      <xdr:row>1</xdr:row>
      <xdr:rowOff>35379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D28C9842-39F0-4D2A-B581-0C54F5046F3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679"/>
          <a:ext cx="9412817" cy="669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544286</xdr:colOff>
      <xdr:row>52</xdr:row>
      <xdr:rowOff>69750</xdr:rowOff>
    </xdr:from>
    <xdr:to>
      <xdr:col>3</xdr:col>
      <xdr:colOff>192768</xdr:colOff>
      <xdr:row>77</xdr:row>
      <xdr:rowOff>79828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4D72FDDE-D878-4625-96E6-A00D0D0879C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-788583" y="18576194"/>
          <a:ext cx="8106328" cy="5440589"/>
        </a:xfrm>
        <a:prstGeom prst="rect">
          <a:avLst/>
        </a:prstGeom>
      </xdr:spPr>
    </xdr:pic>
    <xdr:clientData/>
  </xdr:twoCellAnchor>
  <xdr:twoCellAnchor editAs="oneCell">
    <xdr:from>
      <xdr:col>5</xdr:col>
      <xdr:colOff>426050</xdr:colOff>
      <xdr:row>68</xdr:row>
      <xdr:rowOff>320762</xdr:rowOff>
    </xdr:from>
    <xdr:to>
      <xdr:col>5</xdr:col>
      <xdr:colOff>439730</xdr:colOff>
      <xdr:row>68</xdr:row>
      <xdr:rowOff>323642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3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EC278F09-57A3-4834-A2F4-38B0E4D7DCBE}"/>
                </a:ext>
              </a:extLst>
            </xdr14:cNvPr>
            <xdr14:cNvContentPartPr/>
          </xdr14:nvContentPartPr>
          <xdr14:nvPr macro=""/>
          <xdr14:xfrm>
            <a:off x="8832240" y="23211000"/>
            <a:ext cx="13680" cy="288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F28F2063-6057-70C8-2A0B-116563D821C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823600" y="23202360"/>
              <a:ext cx="31320" cy="2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1</xdr:col>
      <xdr:colOff>30239</xdr:colOff>
      <xdr:row>60</xdr:row>
      <xdr:rowOff>288408</xdr:rowOff>
    </xdr:from>
    <xdr:to>
      <xdr:col>1</xdr:col>
      <xdr:colOff>2388809</xdr:colOff>
      <xdr:row>63</xdr:row>
      <xdr:rowOff>5836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5" name="Ink 4">
              <a:extLst>
                <a:ext uri="{FF2B5EF4-FFF2-40B4-BE49-F238E27FC236}">
                  <a16:creationId xmlns:a16="http://schemas.microsoft.com/office/drawing/2014/main" id="{9ED03D8C-968E-4D6F-88D5-D5ADCDE3ED53}"/>
                </a:ext>
              </a:extLst>
            </xdr14:cNvPr>
            <xdr14:cNvContentPartPr/>
          </xdr14:nvContentPartPr>
          <xdr14:nvPr macro=""/>
          <xdr14:xfrm>
            <a:off x="2207382" y="20517694"/>
            <a:ext cx="2358570" cy="715285"/>
          </xdr14:xfrm>
        </xdr:contentPart>
      </mc:Choice>
      <mc:Fallback xmlns="">
        <xdr:pic>
          <xdr:nvPicPr>
            <xdr:cNvPr id="7" name="Ink 6">
              <a:extLst>
                <a:ext uri="{FF2B5EF4-FFF2-40B4-BE49-F238E27FC236}">
                  <a16:creationId xmlns:a16="http://schemas.microsoft.com/office/drawing/2014/main" id="{E75D702B-F830-81C6-2508-A57F9D36F75A}"/>
                </a:ext>
              </a:extLst>
            </xdr:cNvPr>
            <xdr:cNvPicPr/>
          </xdr:nvPicPr>
          <xdr:blipFill>
            <a:blip xmlns:r="http://schemas.openxmlformats.org/officeDocument/2006/relationships" r:embed="rId6"/>
            <a:stretch>
              <a:fillRect/>
            </a:stretch>
          </xdr:blipFill>
          <xdr:spPr>
            <a:xfrm>
              <a:off x="3524760" y="22529520"/>
              <a:ext cx="1426680" cy="44496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978429</xdr:colOff>
      <xdr:row>64</xdr:row>
      <xdr:rowOff>206198</xdr:rowOff>
    </xdr:from>
    <xdr:to>
      <xdr:col>7</xdr:col>
      <xdr:colOff>978789</xdr:colOff>
      <xdr:row>64</xdr:row>
      <xdr:rowOff>206558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7">
          <xdr14:nvContentPartPr>
            <xdr14:cNvPr id="6" name="Ink 5">
              <a:extLst>
                <a:ext uri="{FF2B5EF4-FFF2-40B4-BE49-F238E27FC236}">
                  <a16:creationId xmlns:a16="http://schemas.microsoft.com/office/drawing/2014/main" id="{94B362CB-D394-4C9F-85D7-55694F692A75}"/>
                </a:ext>
              </a:extLst>
            </xdr14:cNvPr>
            <xdr14:cNvContentPartPr/>
          </xdr14:nvContentPartPr>
          <xdr14:nvPr macro=""/>
          <xdr14:xfrm>
            <a:off x="11592000" y="2176596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0CAA9A00-F5B1-727F-74BE-FBDEA298BE7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1583000" y="21757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2</xdr:col>
      <xdr:colOff>453573</xdr:colOff>
      <xdr:row>50</xdr:row>
      <xdr:rowOff>257027</xdr:rowOff>
    </xdr:from>
    <xdr:to>
      <xdr:col>7</xdr:col>
      <xdr:colOff>471868</xdr:colOff>
      <xdr:row>73</xdr:row>
      <xdr:rowOff>276380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32A3C646-E8C3-4A52-85D6-4781D4E767D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 cstate="email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 rot="5400000">
          <a:off x="4005642" y="17974283"/>
          <a:ext cx="7467903" cy="5085141"/>
        </a:xfrm>
        <a:prstGeom prst="rect">
          <a:avLst/>
        </a:prstGeom>
      </xdr:spPr>
    </xdr:pic>
    <xdr:clientData/>
  </xdr:twoCellAnchor>
  <xdr:twoCellAnchor editAs="oneCell">
    <xdr:from>
      <xdr:col>6</xdr:col>
      <xdr:colOff>1073451</xdr:colOff>
      <xdr:row>50</xdr:row>
      <xdr:rowOff>89908</xdr:rowOff>
    </xdr:from>
    <xdr:to>
      <xdr:col>9</xdr:col>
      <xdr:colOff>813557</xdr:colOff>
      <xdr:row>72</xdr:row>
      <xdr:rowOff>231020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AD539357-E701-440D-9DAE-27EFEF5CE08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 cstate="email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 rot="5400000">
          <a:off x="7202310" y="18687949"/>
          <a:ext cx="7265812" cy="3121480"/>
        </a:xfrm>
        <a:prstGeom prst="rect">
          <a:avLst/>
        </a:prstGeom>
      </xdr:spPr>
    </xdr:pic>
    <xdr:clientData/>
  </xdr:twoCellAnchor>
  <xdr:oneCellAnchor>
    <xdr:from>
      <xdr:col>10</xdr:col>
      <xdr:colOff>151190</xdr:colOff>
      <xdr:row>59</xdr:row>
      <xdr:rowOff>257023</xdr:rowOff>
    </xdr:from>
    <xdr:ext cx="184731" cy="264560"/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05E12767-767E-47F7-80C3-AB8DC26351B9}"/>
            </a:ext>
          </a:extLst>
        </xdr:cNvPr>
        <xdr:cNvSpPr txBox="1"/>
      </xdr:nvSpPr>
      <xdr:spPr>
        <a:xfrm>
          <a:off x="12590840" y="1969754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9</xdr:col>
      <xdr:colOff>997857</xdr:colOff>
      <xdr:row>59</xdr:row>
      <xdr:rowOff>15119</xdr:rowOff>
    </xdr:from>
    <xdr:to>
      <xdr:col>11</xdr:col>
      <xdr:colOff>438453</xdr:colOff>
      <xdr:row>62</xdr:row>
      <xdr:rowOff>120952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09C1AA3B-F15D-4ED8-8DF0-099EFF79D001}"/>
            </a:ext>
          </a:extLst>
        </xdr:cNvPr>
        <xdr:cNvSpPr txBox="1"/>
      </xdr:nvSpPr>
      <xdr:spPr>
        <a:xfrm>
          <a:off x="12437382" y="19455644"/>
          <a:ext cx="1421796" cy="107738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/>
            <a:t>pls make sure outseam top stitching is</a:t>
          </a:r>
          <a:r>
            <a:rPr lang="en-US" sz="1400" baseline="0"/>
            <a:t> not puckering.</a:t>
          </a:r>
          <a:endParaRPr lang="en-US" sz="14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0517" name="Picture 1" descr="BERNETTE LOGO">
          <a:extLst>
            <a:ext uri="{FF2B5EF4-FFF2-40B4-BE49-F238E27FC236}">
              <a16:creationId xmlns:a16="http://schemas.microsoft.com/office/drawing/2014/main" id="{00000000-0008-0000-0100-00003577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1208574</xdr:colOff>
      <xdr:row>5</xdr:row>
      <xdr:rowOff>215900</xdr:rowOff>
    </xdr:from>
    <xdr:to>
      <xdr:col>11</xdr:col>
      <xdr:colOff>658317</xdr:colOff>
      <xdr:row>45</xdr:row>
      <xdr:rowOff>219075</xdr:rowOff>
    </xdr:to>
    <xdr:pic>
      <xdr:nvPicPr>
        <xdr:cNvPr id="30518" name="Picture 1">
          <a:extLst>
            <a:ext uri="{FF2B5EF4-FFF2-40B4-BE49-F238E27FC236}">
              <a16:creationId xmlns:a16="http://schemas.microsoft.com/office/drawing/2014/main" id="{00000000-0008-0000-0100-00003677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208574" y="2178050"/>
          <a:ext cx="15508893" cy="128619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31540" name="Picture 1" descr="BERNETTE LOGO">
          <a:extLst>
            <a:ext uri="{FF2B5EF4-FFF2-40B4-BE49-F238E27FC236}">
              <a16:creationId xmlns:a16="http://schemas.microsoft.com/office/drawing/2014/main" id="{00000000-0008-0000-0200-0000347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1739900</xdr:colOff>
      <xdr:row>7</xdr:row>
      <xdr:rowOff>55366</xdr:rowOff>
    </xdr:from>
    <xdr:to>
      <xdr:col>10</xdr:col>
      <xdr:colOff>1104896</xdr:colOff>
      <xdr:row>45</xdr:row>
      <xdr:rowOff>198631</xdr:rowOff>
    </xdr:to>
    <xdr:pic>
      <xdr:nvPicPr>
        <xdr:cNvPr id="31541" name="Picture 1">
          <a:extLst>
            <a:ext uri="{FF2B5EF4-FFF2-40B4-BE49-F238E27FC236}">
              <a16:creationId xmlns:a16="http://schemas.microsoft.com/office/drawing/2014/main" id="{00000000-0008-0000-0200-0000357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739900" y="2595366"/>
          <a:ext cx="16082814" cy="1242762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48483" name="Picture 1" descr="BERNETTE LOGO">
          <a:extLst>
            <a:ext uri="{FF2B5EF4-FFF2-40B4-BE49-F238E27FC236}">
              <a16:creationId xmlns:a16="http://schemas.microsoft.com/office/drawing/2014/main" id="{00000000-0008-0000-0500-000063BD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2012645</xdr:colOff>
      <xdr:row>9</xdr:row>
      <xdr:rowOff>147992</xdr:rowOff>
    </xdr:from>
    <xdr:to>
      <xdr:col>9</xdr:col>
      <xdr:colOff>1474075</xdr:colOff>
      <xdr:row>44</xdr:row>
      <xdr:rowOff>33056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B81330DC-1035-9D42-B25B-3A5847B0129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>
        <a:xfrm>
          <a:off x="2012645" y="3334537"/>
          <a:ext cx="14493612" cy="1119961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26059" name="Picture 1" descr="BERNETTE LOGO">
          <a:extLst>
            <a:ext uri="{FF2B5EF4-FFF2-40B4-BE49-F238E27FC236}">
              <a16:creationId xmlns:a16="http://schemas.microsoft.com/office/drawing/2014/main" id="{00000000-0008-0000-0600-0000CB65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698500</xdr:colOff>
      <xdr:row>1</xdr:row>
      <xdr:rowOff>12700</xdr:rowOff>
    </xdr:to>
    <xdr:pic>
      <xdr:nvPicPr>
        <xdr:cNvPr id="51993" name="Picture 1" descr="BERNETTE LOGO">
          <a:extLst>
            <a:ext uri="{FF2B5EF4-FFF2-40B4-BE49-F238E27FC236}">
              <a16:creationId xmlns:a16="http://schemas.microsoft.com/office/drawing/2014/main" id="{00000000-0008-0000-0700-000019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0"/>
          <a:ext cx="10680700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47</xdr:row>
      <xdr:rowOff>0</xdr:rowOff>
    </xdr:from>
    <xdr:to>
      <xdr:col>6</xdr:col>
      <xdr:colOff>698500</xdr:colOff>
      <xdr:row>48</xdr:row>
      <xdr:rowOff>12700</xdr:rowOff>
    </xdr:to>
    <xdr:pic>
      <xdr:nvPicPr>
        <xdr:cNvPr id="51994" name="Picture 2" descr="BERNETTE LOGO">
          <a:extLst>
            <a:ext uri="{FF2B5EF4-FFF2-40B4-BE49-F238E27FC236}">
              <a16:creationId xmlns:a16="http://schemas.microsoft.com/office/drawing/2014/main" id="{00000000-0008-0000-0700-00001A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157353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1743653</xdr:colOff>
      <xdr:row>53</xdr:row>
      <xdr:rowOff>88900</xdr:rowOff>
    </xdr:from>
    <xdr:to>
      <xdr:col>10</xdr:col>
      <xdr:colOff>1465979</xdr:colOff>
      <xdr:row>92</xdr:row>
      <xdr:rowOff>317495</xdr:rowOff>
    </xdr:to>
    <xdr:pic>
      <xdr:nvPicPr>
        <xdr:cNvPr id="51995" name="Picture 2">
          <a:extLst>
            <a:ext uri="{FF2B5EF4-FFF2-40B4-BE49-F238E27FC236}">
              <a16:creationId xmlns:a16="http://schemas.microsoft.com/office/drawing/2014/main" id="{00000000-0008-0000-0700-00001BC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rcRect/>
        <a:stretch/>
      </xdr:blipFill>
      <xdr:spPr bwMode="auto">
        <a:xfrm>
          <a:off x="1743653" y="17799627"/>
          <a:ext cx="16611594" cy="1283623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2685</xdr:colOff>
      <xdr:row>6</xdr:row>
      <xdr:rowOff>0</xdr:rowOff>
    </xdr:from>
    <xdr:to>
      <xdr:col>10</xdr:col>
      <xdr:colOff>313146</xdr:colOff>
      <xdr:row>46</xdr:row>
      <xdr:rowOff>227306</xdr:rowOff>
    </xdr:to>
    <xdr:pic>
      <xdr:nvPicPr>
        <xdr:cNvPr id="51996" name="Picture 1">
          <a:extLst>
            <a:ext uri="{FF2B5EF4-FFF2-40B4-BE49-F238E27FC236}">
              <a16:creationId xmlns:a16="http://schemas.microsoft.com/office/drawing/2014/main" id="{00000000-0008-0000-0700-00001CCB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rcRect/>
        <a:stretch/>
      </xdr:blipFill>
      <xdr:spPr bwMode="auto">
        <a:xfrm>
          <a:off x="2685" y="2216727"/>
          <a:ext cx="17028279" cy="1315821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0</xdr:colOff>
      <xdr:row>94</xdr:row>
      <xdr:rowOff>0</xdr:rowOff>
    </xdr:from>
    <xdr:to>
      <xdr:col>6</xdr:col>
      <xdr:colOff>698500</xdr:colOff>
      <xdr:row>94</xdr:row>
      <xdr:rowOff>685800</xdr:rowOff>
    </xdr:to>
    <xdr:pic>
      <xdr:nvPicPr>
        <xdr:cNvPr id="51997" name="Picture 2" descr="BERNETTE LOGO">
          <a:extLst>
            <a:ext uri="{FF2B5EF4-FFF2-40B4-BE49-F238E27FC236}">
              <a16:creationId xmlns:a16="http://schemas.microsoft.com/office/drawing/2014/main" id="{00000000-0008-0000-0700-00001DCB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31546800"/>
          <a:ext cx="10680700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=""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=""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0</xdr:col>
      <xdr:colOff>1593275</xdr:colOff>
      <xdr:row>100</xdr:row>
      <xdr:rowOff>161637</xdr:rowOff>
    </xdr:from>
    <xdr:to>
      <xdr:col>11</xdr:col>
      <xdr:colOff>161633</xdr:colOff>
      <xdr:row>140</xdr:row>
      <xdr:rowOff>57150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3DB5C212-419B-4149-AC93-867103F280C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rcRect/>
        <a:stretch/>
      </xdr:blipFill>
      <xdr:spPr>
        <a:xfrm>
          <a:off x="1593275" y="33470562"/>
          <a:ext cx="14627508" cy="12849513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22679</xdr:rowOff>
    </xdr:from>
    <xdr:to>
      <xdr:col>6</xdr:col>
      <xdr:colOff>521003</xdr:colOff>
      <xdr:row>1</xdr:row>
      <xdr:rowOff>35379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BB4DB038-EC63-A04E-B9E9-74E4DBBCC77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679"/>
          <a:ext cx="10681003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426050</xdr:colOff>
      <xdr:row>66</xdr:row>
      <xdr:rowOff>320762</xdr:rowOff>
    </xdr:from>
    <xdr:to>
      <xdr:col>5</xdr:col>
      <xdr:colOff>439730</xdr:colOff>
      <xdr:row>66</xdr:row>
      <xdr:rowOff>323642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04AD9E56-9E67-F24A-94F7-4506A123EE15}"/>
                </a:ext>
              </a:extLst>
            </xdr14:cNvPr>
            <xdr14:cNvContentPartPr/>
          </xdr14:nvContentPartPr>
          <xdr14:nvPr macro=""/>
          <xdr14:xfrm>
            <a:off x="8832240" y="23211000"/>
            <a:ext cx="13680" cy="288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F28F2063-6057-70C8-2A0B-116563D821C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823600" y="23202360"/>
              <a:ext cx="31320" cy="2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978429</xdr:colOff>
      <xdr:row>62</xdr:row>
      <xdr:rowOff>206198</xdr:rowOff>
    </xdr:from>
    <xdr:to>
      <xdr:col>7</xdr:col>
      <xdr:colOff>978789</xdr:colOff>
      <xdr:row>62</xdr:row>
      <xdr:rowOff>206558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B3AE5860-74F7-274A-ABE2-DA60EC13659F}"/>
                </a:ext>
              </a:extLst>
            </xdr14:cNvPr>
            <xdr14:cNvContentPartPr/>
          </xdr14:nvContentPartPr>
          <xdr14:nvPr macro=""/>
          <xdr14:xfrm>
            <a:off x="11592000" y="2176596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0CAA9A00-F5B1-727F-74BE-FBDEA298BE7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1583000" y="21757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10</xdr:col>
      <xdr:colOff>151190</xdr:colOff>
      <xdr:row>57</xdr:row>
      <xdr:rowOff>257023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13A754FE-C8C3-724C-A634-F2150C3B2404}"/>
            </a:ext>
          </a:extLst>
        </xdr:cNvPr>
        <xdr:cNvSpPr txBox="1"/>
      </xdr:nvSpPr>
      <xdr:spPr>
        <a:xfrm>
          <a:off x="15695990" y="193705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0</xdr:col>
      <xdr:colOff>861785</xdr:colOff>
      <xdr:row>52</xdr:row>
      <xdr:rowOff>226786</xdr:rowOff>
    </xdr:from>
    <xdr:to>
      <xdr:col>1</xdr:col>
      <xdr:colOff>3023807</xdr:colOff>
      <xdr:row>73</xdr:row>
      <xdr:rowOff>272144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74CD11CD-EC99-38F3-9746-48C1F681FA8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10371" t="31657" r="19733" b="10823"/>
        <a:stretch/>
      </xdr:blipFill>
      <xdr:spPr>
        <a:xfrm rot="5400000">
          <a:off x="-483811" y="19140715"/>
          <a:ext cx="7030358" cy="4339165"/>
        </a:xfrm>
        <a:prstGeom prst="rect">
          <a:avLst/>
        </a:prstGeom>
      </xdr:spPr>
    </xdr:pic>
    <xdr:clientData/>
  </xdr:twoCellAnchor>
  <xdr:twoCellAnchor>
    <xdr:from>
      <xdr:col>1</xdr:col>
      <xdr:colOff>15119</xdr:colOff>
      <xdr:row>65</xdr:row>
      <xdr:rowOff>0</xdr:rowOff>
    </xdr:from>
    <xdr:to>
      <xdr:col>1</xdr:col>
      <xdr:colOff>1647976</xdr:colOff>
      <xdr:row>68</xdr:row>
      <xdr:rowOff>0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801107F-D824-B964-C5C7-806A23FB876B}"/>
            </a:ext>
          </a:extLst>
        </xdr:cNvPr>
        <xdr:cNvSpPr txBox="1"/>
      </xdr:nvSpPr>
      <xdr:spPr>
        <a:xfrm>
          <a:off x="2192262" y="21892381"/>
          <a:ext cx="1632857" cy="99785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to reduce fullness at the tight, you</a:t>
          </a:r>
          <a:r>
            <a:rPr lang="en-US" sz="1100" baseline="0"/>
            <a:t> can take off from the crotch to nothing down,</a:t>
          </a:r>
          <a:endParaRPr lang="en-US" sz="1100"/>
        </a:p>
      </xdr:txBody>
    </xdr:sp>
    <xdr:clientData/>
  </xdr:twoCellAnchor>
  <xdr:twoCellAnchor editAs="oneCell">
    <xdr:from>
      <xdr:col>1</xdr:col>
      <xdr:colOff>3038928</xdr:colOff>
      <xdr:row>51</xdr:row>
      <xdr:rowOff>90719</xdr:rowOff>
    </xdr:from>
    <xdr:to>
      <xdr:col>6</xdr:col>
      <xdr:colOff>997857</xdr:colOff>
      <xdr:row>72</xdr:row>
      <xdr:rowOff>166311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666CB2DB-C23D-7768-E8D9-A9ECAB8E3DD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14731" t="13821" r="15073" b="7616"/>
        <a:stretch/>
      </xdr:blipFill>
      <xdr:spPr>
        <a:xfrm rot="5400000">
          <a:off x="4649109" y="17893395"/>
          <a:ext cx="7060592" cy="5926667"/>
        </a:xfrm>
        <a:prstGeom prst="rect">
          <a:avLst/>
        </a:prstGeom>
      </xdr:spPr>
    </xdr:pic>
    <xdr:clientData/>
  </xdr:twoCellAnchor>
  <xdr:twoCellAnchor>
    <xdr:from>
      <xdr:col>4</xdr:col>
      <xdr:colOff>453572</xdr:colOff>
      <xdr:row>55</xdr:row>
      <xdr:rowOff>257025</xdr:rowOff>
    </xdr:from>
    <xdr:to>
      <xdr:col>4</xdr:col>
      <xdr:colOff>468691</xdr:colOff>
      <xdr:row>59</xdr:row>
      <xdr:rowOff>166309</xdr:rowOff>
    </xdr:to>
    <xdr:cxnSp macro="">
      <xdr:nvCxnSpPr>
        <xdr:cNvPr id="13" name="Straight Arrow Connector 12">
          <a:extLst>
            <a:ext uri="{FF2B5EF4-FFF2-40B4-BE49-F238E27FC236}">
              <a16:creationId xmlns:a16="http://schemas.microsoft.com/office/drawing/2014/main" id="{9000B7E2-7B94-0A05-B2CC-98C84070DC3F}"/>
            </a:ext>
          </a:extLst>
        </xdr:cNvPr>
        <xdr:cNvCxnSpPr/>
      </xdr:nvCxnSpPr>
      <xdr:spPr>
        <a:xfrm flipH="1">
          <a:off x="7907262" y="18823215"/>
          <a:ext cx="15119" cy="1239761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4</xdr:col>
      <xdr:colOff>498929</xdr:colOff>
      <xdr:row>56</xdr:row>
      <xdr:rowOff>181429</xdr:rowOff>
    </xdr:from>
    <xdr:to>
      <xdr:col>5</xdr:col>
      <xdr:colOff>650119</xdr:colOff>
      <xdr:row>58</xdr:row>
      <xdr:rowOff>181429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4F5214B7-52E7-C91B-6E68-388F52EDA659}"/>
            </a:ext>
          </a:extLst>
        </xdr:cNvPr>
        <xdr:cNvSpPr txBox="1"/>
      </xdr:nvSpPr>
      <xdr:spPr>
        <a:xfrm>
          <a:off x="7952619" y="19080239"/>
          <a:ext cx="1496786" cy="66523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rgbClr val="FF0000"/>
              </a:solidFill>
            </a:rPr>
            <a:t>1/2", welt pocket  should be placed  1/2"</a:t>
          </a:r>
        </a:p>
      </xdr:txBody>
    </xdr:sp>
    <xdr:clientData/>
  </xdr:twoCellAnchor>
  <xdr:twoCellAnchor editAs="oneCell">
    <xdr:from>
      <xdr:col>6</xdr:col>
      <xdr:colOff>710595</xdr:colOff>
      <xdr:row>50</xdr:row>
      <xdr:rowOff>211667</xdr:rowOff>
    </xdr:from>
    <xdr:to>
      <xdr:col>8</xdr:col>
      <xdr:colOff>1330477</xdr:colOff>
      <xdr:row>73</xdr:row>
      <xdr:rowOff>181429</xdr:rowOff>
    </xdr:to>
    <xdr:pic>
      <xdr:nvPicPr>
        <xdr:cNvPr id="16" name="Picture 15">
          <a:extLst>
            <a:ext uri="{FF2B5EF4-FFF2-40B4-BE49-F238E27FC236}">
              <a16:creationId xmlns:a16="http://schemas.microsoft.com/office/drawing/2014/main" id="{2D452C84-C47D-AF62-A49A-ED8AFE8F756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4869" r="17801"/>
        <a:stretch/>
      </xdr:blipFill>
      <xdr:spPr>
        <a:xfrm>
          <a:off x="10855476" y="17114762"/>
          <a:ext cx="3311072" cy="7620000"/>
        </a:xfrm>
        <a:prstGeom prst="rect">
          <a:avLst/>
        </a:prstGeom>
      </xdr:spPr>
    </xdr:pic>
    <xdr:clientData/>
  </xdr:twoCellAnchor>
  <xdr:twoCellAnchor editAs="oneCell">
    <xdr:from>
      <xdr:col>8</xdr:col>
      <xdr:colOff>1330476</xdr:colOff>
      <xdr:row>50</xdr:row>
      <xdr:rowOff>120953</xdr:rowOff>
    </xdr:from>
    <xdr:to>
      <xdr:col>11</xdr:col>
      <xdr:colOff>831547</xdr:colOff>
      <xdr:row>73</xdr:row>
      <xdr:rowOff>90715</xdr:rowOff>
    </xdr:to>
    <xdr:pic>
      <xdr:nvPicPr>
        <xdr:cNvPr id="17" name="Picture 16">
          <a:extLst>
            <a:ext uri="{FF2B5EF4-FFF2-40B4-BE49-F238E27FC236}">
              <a16:creationId xmlns:a16="http://schemas.microsoft.com/office/drawing/2014/main" id="{7635AB9E-1D10-9BB5-F153-F2AD277C49F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2"/>
        <a:srcRect l="25926" r="12169"/>
        <a:stretch/>
      </xdr:blipFill>
      <xdr:spPr>
        <a:xfrm>
          <a:off x="14166547" y="17024048"/>
          <a:ext cx="3537857" cy="7620000"/>
        </a:xfrm>
        <a:prstGeom prst="rect">
          <a:avLst/>
        </a:prstGeom>
      </xdr:spPr>
    </xdr:pic>
    <xdr:clientData/>
  </xdr:twoCellAnchor>
  <xdr:twoCellAnchor editAs="oneCell">
    <xdr:from>
      <xdr:col>11</xdr:col>
      <xdr:colOff>1647977</xdr:colOff>
      <xdr:row>50</xdr:row>
      <xdr:rowOff>30237</xdr:rowOff>
    </xdr:from>
    <xdr:to>
      <xdr:col>14</xdr:col>
      <xdr:colOff>907143</xdr:colOff>
      <xdr:row>72</xdr:row>
      <xdr:rowOff>332618</xdr:rowOff>
    </xdr:to>
    <xdr:pic>
      <xdr:nvPicPr>
        <xdr:cNvPr id="18" name="Picture 17">
          <a:extLst>
            <a:ext uri="{FF2B5EF4-FFF2-40B4-BE49-F238E27FC236}">
              <a16:creationId xmlns:a16="http://schemas.microsoft.com/office/drawing/2014/main" id="{2A1FBADA-48B6-EF6D-58C9-7E3A07785B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3"/>
        <a:srcRect l="14550" r="16666"/>
        <a:stretch/>
      </xdr:blipFill>
      <xdr:spPr>
        <a:xfrm>
          <a:off x="18520834" y="16933332"/>
          <a:ext cx="3930952" cy="7620000"/>
        </a:xfrm>
        <a:prstGeom prst="rect">
          <a:avLst/>
        </a:prstGeom>
      </xdr:spPr>
    </xdr:pic>
    <xdr:clientData/>
  </xdr:twoCellAnchor>
  <xdr:twoCellAnchor>
    <xdr:from>
      <xdr:col>11</xdr:col>
      <xdr:colOff>1043214</xdr:colOff>
      <xdr:row>64</xdr:row>
      <xdr:rowOff>181428</xdr:rowOff>
    </xdr:from>
    <xdr:to>
      <xdr:col>12</xdr:col>
      <xdr:colOff>876905</xdr:colOff>
      <xdr:row>64</xdr:row>
      <xdr:rowOff>241905</xdr:rowOff>
    </xdr:to>
    <xdr:cxnSp macro="">
      <xdr:nvCxnSpPr>
        <xdr:cNvPr id="20" name="Straight Arrow Connector 19">
          <a:extLst>
            <a:ext uri="{FF2B5EF4-FFF2-40B4-BE49-F238E27FC236}">
              <a16:creationId xmlns:a16="http://schemas.microsoft.com/office/drawing/2014/main" id="{FAD0D0DE-0675-348F-DAC1-B41EEA948F3D}"/>
            </a:ext>
          </a:extLst>
        </xdr:cNvPr>
        <xdr:cNvCxnSpPr/>
      </xdr:nvCxnSpPr>
      <xdr:spPr>
        <a:xfrm>
          <a:off x="17916071" y="21741190"/>
          <a:ext cx="1511905" cy="60477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1239762</xdr:colOff>
      <xdr:row>63</xdr:row>
      <xdr:rowOff>15119</xdr:rowOff>
    </xdr:from>
    <xdr:to>
      <xdr:col>12</xdr:col>
      <xdr:colOff>907143</xdr:colOff>
      <xdr:row>63</xdr:row>
      <xdr:rowOff>30238</xdr:rowOff>
    </xdr:to>
    <xdr:cxnSp macro="">
      <xdr:nvCxnSpPr>
        <xdr:cNvPr id="21" name="Straight Arrow Connector 20">
          <a:extLst>
            <a:ext uri="{FF2B5EF4-FFF2-40B4-BE49-F238E27FC236}">
              <a16:creationId xmlns:a16="http://schemas.microsoft.com/office/drawing/2014/main" id="{900F1DA4-C843-25B7-2155-0F7B4C727F4A}"/>
            </a:ext>
          </a:extLst>
        </xdr:cNvPr>
        <xdr:cNvCxnSpPr/>
      </xdr:nvCxnSpPr>
      <xdr:spPr>
        <a:xfrm>
          <a:off x="18112619" y="21242262"/>
          <a:ext cx="1345595" cy="15119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876905</xdr:colOff>
      <xdr:row>62</xdr:row>
      <xdr:rowOff>226786</xdr:rowOff>
    </xdr:from>
    <xdr:to>
      <xdr:col>12</xdr:col>
      <xdr:colOff>272143</xdr:colOff>
      <xdr:row>65</xdr:row>
      <xdr:rowOff>60476</xdr:rowOff>
    </xdr:to>
    <xdr:sp macro="" textlink="">
      <xdr:nvSpPr>
        <xdr:cNvPr id="28" name="TextBox 27">
          <a:extLst>
            <a:ext uri="{FF2B5EF4-FFF2-40B4-BE49-F238E27FC236}">
              <a16:creationId xmlns:a16="http://schemas.microsoft.com/office/drawing/2014/main" id="{4662665C-EDC2-9797-9AE7-F0F7EC9D0EF2}"/>
            </a:ext>
          </a:extLst>
        </xdr:cNvPr>
        <xdr:cNvSpPr txBox="1"/>
      </xdr:nvSpPr>
      <xdr:spPr>
        <a:xfrm>
          <a:off x="17749762" y="21121310"/>
          <a:ext cx="1073452" cy="831547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rgbClr val="FF0000"/>
              </a:solidFill>
            </a:rPr>
            <a:t>eliminate puckering</a:t>
          </a:r>
          <a:r>
            <a:rPr lang="en-US" sz="1200" baseline="0">
              <a:solidFill>
                <a:srgbClr val="FF0000"/>
              </a:solidFill>
            </a:rPr>
            <a:t>  at side.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22679</xdr:rowOff>
    </xdr:from>
    <xdr:to>
      <xdr:col>6</xdr:col>
      <xdr:colOff>521003</xdr:colOff>
      <xdr:row>1</xdr:row>
      <xdr:rowOff>35379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99615316-DBCC-AA43-AA1A-A4F1FD8ABA3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679"/>
          <a:ext cx="10681003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426050</xdr:colOff>
      <xdr:row>66</xdr:row>
      <xdr:rowOff>320762</xdr:rowOff>
    </xdr:from>
    <xdr:to>
      <xdr:col>5</xdr:col>
      <xdr:colOff>439730</xdr:colOff>
      <xdr:row>66</xdr:row>
      <xdr:rowOff>323642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3B9151D8-871A-C942-9927-FB9EB7B65AB5}"/>
                </a:ext>
              </a:extLst>
            </xdr14:cNvPr>
            <xdr14:cNvContentPartPr/>
          </xdr14:nvContentPartPr>
          <xdr14:nvPr macro=""/>
          <xdr14:xfrm>
            <a:off x="8832240" y="23211000"/>
            <a:ext cx="13680" cy="288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F28F2063-6057-70C8-2A0B-116563D821C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823600" y="23202360"/>
              <a:ext cx="31320" cy="2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978429</xdr:colOff>
      <xdr:row>62</xdr:row>
      <xdr:rowOff>206198</xdr:rowOff>
    </xdr:from>
    <xdr:to>
      <xdr:col>7</xdr:col>
      <xdr:colOff>978789</xdr:colOff>
      <xdr:row>62</xdr:row>
      <xdr:rowOff>206558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275D638F-2E02-6445-9C7E-352186DDAA25}"/>
                </a:ext>
              </a:extLst>
            </xdr14:cNvPr>
            <xdr14:cNvContentPartPr/>
          </xdr14:nvContentPartPr>
          <xdr14:nvPr macro=""/>
          <xdr14:xfrm>
            <a:off x="11592000" y="2176596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0CAA9A00-F5B1-727F-74BE-FBDEA298BE7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1583000" y="21757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10</xdr:col>
      <xdr:colOff>151190</xdr:colOff>
      <xdr:row>57</xdr:row>
      <xdr:rowOff>257023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0D23C499-E3C6-0A48-B7F0-8BED48A85AAC}"/>
            </a:ext>
          </a:extLst>
        </xdr:cNvPr>
        <xdr:cNvSpPr txBox="1"/>
      </xdr:nvSpPr>
      <xdr:spPr>
        <a:xfrm>
          <a:off x="15695990" y="193705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6</xdr:col>
      <xdr:colOff>710595</xdr:colOff>
      <xdr:row>50</xdr:row>
      <xdr:rowOff>211667</xdr:rowOff>
    </xdr:from>
    <xdr:to>
      <xdr:col>8</xdr:col>
      <xdr:colOff>1330477</xdr:colOff>
      <xdr:row>73</xdr:row>
      <xdr:rowOff>181429</xdr:rowOff>
    </xdr:to>
    <xdr:pic>
      <xdr:nvPicPr>
        <xdr:cNvPr id="11" name="Picture 10">
          <a:extLst>
            <a:ext uri="{FF2B5EF4-FFF2-40B4-BE49-F238E27FC236}">
              <a16:creationId xmlns:a16="http://schemas.microsoft.com/office/drawing/2014/main" id="{C2029DF5-EE40-4341-93B7-62BB6C06DA2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l="24869" r="17801"/>
        <a:stretch/>
      </xdr:blipFill>
      <xdr:spPr>
        <a:xfrm>
          <a:off x="10870595" y="17013767"/>
          <a:ext cx="3312282" cy="7564362"/>
        </a:xfrm>
        <a:prstGeom prst="rect">
          <a:avLst/>
        </a:prstGeom>
      </xdr:spPr>
    </xdr:pic>
    <xdr:clientData/>
  </xdr:twoCellAnchor>
  <xdr:twoCellAnchor editAs="oneCell">
    <xdr:from>
      <xdr:col>8</xdr:col>
      <xdr:colOff>1330476</xdr:colOff>
      <xdr:row>50</xdr:row>
      <xdr:rowOff>120953</xdr:rowOff>
    </xdr:from>
    <xdr:to>
      <xdr:col>11</xdr:col>
      <xdr:colOff>831547</xdr:colOff>
      <xdr:row>73</xdr:row>
      <xdr:rowOff>90715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53424002-ABCA-1C4E-A816-25A95A12A80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l="25926" r="12169"/>
        <a:stretch/>
      </xdr:blipFill>
      <xdr:spPr>
        <a:xfrm>
          <a:off x="14182876" y="16923053"/>
          <a:ext cx="3539671" cy="7564362"/>
        </a:xfrm>
        <a:prstGeom prst="rect">
          <a:avLst/>
        </a:prstGeom>
      </xdr:spPr>
    </xdr:pic>
    <xdr:clientData/>
  </xdr:twoCellAnchor>
  <xdr:twoCellAnchor>
    <xdr:from>
      <xdr:col>8</xdr:col>
      <xdr:colOff>619881</xdr:colOff>
      <xdr:row>50</xdr:row>
      <xdr:rowOff>75595</xdr:rowOff>
    </xdr:from>
    <xdr:to>
      <xdr:col>9</xdr:col>
      <xdr:colOff>665238</xdr:colOff>
      <xdr:row>51</xdr:row>
      <xdr:rowOff>257024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2FC245F-9E71-D697-4CCD-10A730726393}"/>
            </a:ext>
          </a:extLst>
        </xdr:cNvPr>
        <xdr:cNvSpPr txBox="1"/>
      </xdr:nvSpPr>
      <xdr:spPr>
        <a:xfrm>
          <a:off x="13455952" y="16978690"/>
          <a:ext cx="1390953" cy="514048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1ST FIT </a:t>
          </a:r>
        </a:p>
      </xdr:txBody>
    </xdr:sp>
    <xdr:clientData/>
  </xdr:twoCellAnchor>
  <xdr:twoCellAnchor editAs="oneCell">
    <xdr:from>
      <xdr:col>2</xdr:col>
      <xdr:colOff>498931</xdr:colOff>
      <xdr:row>53</xdr:row>
      <xdr:rowOff>302382</xdr:rowOff>
    </xdr:from>
    <xdr:to>
      <xdr:col>5</xdr:col>
      <xdr:colOff>1285120</xdr:colOff>
      <xdr:row>70</xdr:row>
      <xdr:rowOff>211666</xdr:rowOff>
    </xdr:to>
    <xdr:pic>
      <xdr:nvPicPr>
        <xdr:cNvPr id="19" name="Picture 18">
          <a:extLst>
            <a:ext uri="{FF2B5EF4-FFF2-40B4-BE49-F238E27FC236}">
              <a16:creationId xmlns:a16="http://schemas.microsoft.com/office/drawing/2014/main" id="{425A71B7-69C6-FC86-DA37-76A7E818DA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5911550" y="18203334"/>
          <a:ext cx="4172856" cy="5563808"/>
        </a:xfrm>
        <a:prstGeom prst="rect">
          <a:avLst/>
        </a:prstGeom>
      </xdr:spPr>
    </xdr:pic>
    <xdr:clientData/>
  </xdr:twoCellAnchor>
  <xdr:twoCellAnchor editAs="oneCell">
    <xdr:from>
      <xdr:col>0</xdr:col>
      <xdr:colOff>514048</xdr:colOff>
      <xdr:row>52</xdr:row>
      <xdr:rowOff>201585</xdr:rowOff>
    </xdr:from>
    <xdr:to>
      <xdr:col>2</xdr:col>
      <xdr:colOff>30239</xdr:colOff>
      <xdr:row>72</xdr:row>
      <xdr:rowOff>120951</xdr:rowOff>
    </xdr:to>
    <xdr:pic>
      <xdr:nvPicPr>
        <xdr:cNvPr id="20" name="Picture 19">
          <a:extLst>
            <a:ext uri="{FF2B5EF4-FFF2-40B4-BE49-F238E27FC236}">
              <a16:creationId xmlns:a16="http://schemas.microsoft.com/office/drawing/2014/main" id="{05CEB9DE-9B3B-875E-F617-FB1422F86ED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514048" y="17769918"/>
          <a:ext cx="4928810" cy="6571747"/>
        </a:xfrm>
        <a:prstGeom prst="rect">
          <a:avLst/>
        </a:prstGeom>
      </xdr:spPr>
    </xdr:pic>
    <xdr:clientData/>
  </xdr:twoCellAnchor>
  <xdr:twoCellAnchor editAs="oneCell">
    <xdr:from>
      <xdr:col>1</xdr:col>
      <xdr:colOff>840017</xdr:colOff>
      <xdr:row>58</xdr:row>
      <xdr:rowOff>259712</xdr:rowOff>
    </xdr:from>
    <xdr:to>
      <xdr:col>1</xdr:col>
      <xdr:colOff>1351577</xdr:colOff>
      <xdr:row>61</xdr:row>
      <xdr:rowOff>2735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13">
          <xdr14:nvContentPartPr>
            <xdr14:cNvPr id="21" name="Ink 20">
              <a:extLst>
                <a:ext uri="{FF2B5EF4-FFF2-40B4-BE49-F238E27FC236}">
                  <a16:creationId xmlns:a16="http://schemas.microsoft.com/office/drawing/2014/main" id="{7B0324FF-25E2-F624-BB9D-FF0CFB14CF21}"/>
                </a:ext>
              </a:extLst>
            </xdr14:cNvPr>
            <xdr14:cNvContentPartPr/>
          </xdr14:nvContentPartPr>
          <xdr14:nvPr macro=""/>
          <xdr14:xfrm>
            <a:off x="3017160" y="19823760"/>
            <a:ext cx="511560" cy="740880"/>
          </xdr14:xfrm>
        </xdr:contentPart>
      </mc:Choice>
      <mc:Fallback xmlns="">
        <xdr:pic>
          <xdr:nvPicPr>
            <xdr:cNvPr id="21" name="Ink 20">
              <a:extLst>
                <a:ext uri="{FF2B5EF4-FFF2-40B4-BE49-F238E27FC236}">
                  <a16:creationId xmlns:a16="http://schemas.microsoft.com/office/drawing/2014/main" id="{7B0324FF-25E2-F624-BB9D-FF0CFB14CF21}"/>
                </a:ext>
              </a:extLst>
            </xdr:cNvPr>
            <xdr:cNvPicPr/>
          </xdr:nvPicPr>
          <xdr:blipFill>
            <a:blip xmlns:r="http://schemas.openxmlformats.org/officeDocument/2006/relationships" r:embed="rId14"/>
            <a:stretch>
              <a:fillRect/>
            </a:stretch>
          </xdr:blipFill>
          <xdr:spPr>
            <a:xfrm>
              <a:off x="2999520" y="19806120"/>
              <a:ext cx="547200" cy="776520"/>
            </a:xfrm>
            <a:prstGeom prst="rect">
              <a:avLst/>
            </a:prstGeom>
          </xdr:spPr>
        </xdr:pic>
      </mc:Fallback>
    </mc:AlternateContent>
    <xdr:clientData/>
  </xdr:twoCellAnchor>
  <xdr:twoCellAnchor>
    <xdr:from>
      <xdr:col>1</xdr:col>
      <xdr:colOff>2177144</xdr:colOff>
      <xdr:row>58</xdr:row>
      <xdr:rowOff>226784</xdr:rowOff>
    </xdr:from>
    <xdr:to>
      <xdr:col>2</xdr:col>
      <xdr:colOff>393096</xdr:colOff>
      <xdr:row>61</xdr:row>
      <xdr:rowOff>45356</xdr:rowOff>
    </xdr:to>
    <xdr:sp macro="" textlink="">
      <xdr:nvSpPr>
        <xdr:cNvPr id="23" name="TextBox 22">
          <a:extLst>
            <a:ext uri="{FF2B5EF4-FFF2-40B4-BE49-F238E27FC236}">
              <a16:creationId xmlns:a16="http://schemas.microsoft.com/office/drawing/2014/main" id="{D840314F-AFFB-1E33-07AD-EFCF8A92E4BF}"/>
            </a:ext>
          </a:extLst>
        </xdr:cNvPr>
        <xdr:cNvSpPr txBox="1"/>
      </xdr:nvSpPr>
      <xdr:spPr>
        <a:xfrm>
          <a:off x="4354287" y="19790832"/>
          <a:ext cx="1451428" cy="81642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this area should</a:t>
          </a:r>
          <a:r>
            <a:rPr lang="en-US" sz="1100" baseline="0"/>
            <a:t> be reduced by 1/4" .  </a:t>
          </a:r>
          <a:endParaRPr lang="en-US" sz="1100"/>
        </a:p>
      </xdr:txBody>
    </xdr:sp>
    <xdr:clientData/>
  </xdr:twoCellAnchor>
  <xdr:twoCellAnchor>
    <xdr:from>
      <xdr:col>4</xdr:col>
      <xdr:colOff>181429</xdr:colOff>
      <xdr:row>67</xdr:row>
      <xdr:rowOff>30237</xdr:rowOff>
    </xdr:from>
    <xdr:to>
      <xdr:col>5</xdr:col>
      <xdr:colOff>347738</xdr:colOff>
      <xdr:row>69</xdr:row>
      <xdr:rowOff>272142</xdr:rowOff>
    </xdr:to>
    <xdr:sp macro="" textlink="">
      <xdr:nvSpPr>
        <xdr:cNvPr id="24" name="TextBox 23">
          <a:extLst>
            <a:ext uri="{FF2B5EF4-FFF2-40B4-BE49-F238E27FC236}">
              <a16:creationId xmlns:a16="http://schemas.microsoft.com/office/drawing/2014/main" id="{D6A7F2F8-CEEA-09D6-D649-7BC8C2595E4F}"/>
            </a:ext>
          </a:extLst>
        </xdr:cNvPr>
        <xdr:cNvSpPr txBox="1"/>
      </xdr:nvSpPr>
      <xdr:spPr>
        <a:xfrm>
          <a:off x="7635119" y="22587856"/>
          <a:ext cx="1511905" cy="907143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100"/>
            <a:t>LET</a:t>
          </a:r>
          <a:r>
            <a:rPr lang="en-US" sz="1100" baseline="0"/>
            <a:t> ME KNOW IF THIS WILL WORK, BY TAKING OFF 1/4"  TO NOTHING  DOWN.</a:t>
          </a:r>
          <a:endParaRPr lang="en-US" sz="1100"/>
        </a:p>
      </xdr:txBody>
    </xdr:sp>
    <xdr:clientData/>
  </xdr:twoCellAnchor>
  <xdr:twoCellAnchor editAs="oneCell">
    <xdr:from>
      <xdr:col>0</xdr:col>
      <xdr:colOff>559403</xdr:colOff>
      <xdr:row>72</xdr:row>
      <xdr:rowOff>146150</xdr:rowOff>
    </xdr:from>
    <xdr:to>
      <xdr:col>1</xdr:col>
      <xdr:colOff>2479523</xdr:colOff>
      <xdr:row>88</xdr:row>
      <xdr:rowOff>287262</xdr:rowOff>
    </xdr:to>
    <xdr:pic>
      <xdr:nvPicPr>
        <xdr:cNvPr id="25" name="Picture 24">
          <a:extLst>
            <a:ext uri="{FF2B5EF4-FFF2-40B4-BE49-F238E27FC236}">
              <a16:creationId xmlns:a16="http://schemas.microsoft.com/office/drawing/2014/main" id="{E33EB874-50E6-04B1-D259-CB58BDEC2F1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559403" y="24366864"/>
          <a:ext cx="4097263" cy="5463017"/>
        </a:xfrm>
        <a:prstGeom prst="rect">
          <a:avLst/>
        </a:prstGeom>
      </xdr:spPr>
    </xdr:pic>
    <xdr:clientData/>
  </xdr:twoCellAnchor>
  <xdr:twoCellAnchor editAs="oneCell">
    <xdr:from>
      <xdr:col>1</xdr:col>
      <xdr:colOff>2797025</xdr:colOff>
      <xdr:row>70</xdr:row>
      <xdr:rowOff>287263</xdr:rowOff>
    </xdr:from>
    <xdr:to>
      <xdr:col>5</xdr:col>
      <xdr:colOff>676579</xdr:colOff>
      <xdr:row>88</xdr:row>
      <xdr:rowOff>302382</xdr:rowOff>
    </xdr:to>
    <xdr:pic>
      <xdr:nvPicPr>
        <xdr:cNvPr id="26" name="Picture 25">
          <a:extLst>
            <a:ext uri="{FF2B5EF4-FFF2-40B4-BE49-F238E27FC236}">
              <a16:creationId xmlns:a16="http://schemas.microsoft.com/office/drawing/2014/main" id="{7C41B12F-1AB7-4FEB-96A8-1CBCF640F70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4974168" y="23842739"/>
          <a:ext cx="4501697" cy="6002262"/>
        </a:xfrm>
        <a:prstGeom prst="rect">
          <a:avLst/>
        </a:prstGeom>
      </xdr:spPr>
    </xdr:pic>
    <xdr:clientData/>
  </xdr:twoCellAnchor>
  <xdr:twoCellAnchor editAs="oneCell">
    <xdr:from>
      <xdr:col>5</xdr:col>
      <xdr:colOff>498927</xdr:colOff>
      <xdr:row>73</xdr:row>
      <xdr:rowOff>223913</xdr:rowOff>
    </xdr:from>
    <xdr:to>
      <xdr:col>9</xdr:col>
      <xdr:colOff>1179284</xdr:colOff>
      <xdr:row>87</xdr:row>
      <xdr:rowOff>114300</xdr:rowOff>
    </xdr:to>
    <xdr:pic>
      <xdr:nvPicPr>
        <xdr:cNvPr id="27" name="Picture 26">
          <a:extLst>
            <a:ext uri="{FF2B5EF4-FFF2-40B4-BE49-F238E27FC236}">
              <a16:creationId xmlns:a16="http://schemas.microsoft.com/office/drawing/2014/main" id="{D16FEBBB-507A-27AE-FDA6-6C5F75CA224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9298213" y="24777246"/>
          <a:ext cx="6062738" cy="4547054"/>
        </a:xfrm>
        <a:prstGeom prst="rect">
          <a:avLst/>
        </a:prstGeom>
      </xdr:spPr>
    </xdr:pic>
    <xdr:clientData/>
  </xdr:twoCellAnchor>
  <xdr:twoCellAnchor>
    <xdr:from>
      <xdr:col>6</xdr:col>
      <xdr:colOff>136071</xdr:colOff>
      <xdr:row>79</xdr:row>
      <xdr:rowOff>15119</xdr:rowOff>
    </xdr:from>
    <xdr:to>
      <xdr:col>9</xdr:col>
      <xdr:colOff>241904</xdr:colOff>
      <xdr:row>79</xdr:row>
      <xdr:rowOff>75595</xdr:rowOff>
    </xdr:to>
    <xdr:cxnSp macro="">
      <xdr:nvCxnSpPr>
        <xdr:cNvPr id="29" name="Straight Arrow Connector 28">
          <a:extLst>
            <a:ext uri="{FF2B5EF4-FFF2-40B4-BE49-F238E27FC236}">
              <a16:creationId xmlns:a16="http://schemas.microsoft.com/office/drawing/2014/main" id="{B75E5A62-C672-0E05-853B-F4352F66C86F}"/>
            </a:ext>
          </a:extLst>
        </xdr:cNvPr>
        <xdr:cNvCxnSpPr/>
      </xdr:nvCxnSpPr>
      <xdr:spPr>
        <a:xfrm>
          <a:off x="10280952" y="26564167"/>
          <a:ext cx="4142619" cy="60476"/>
        </a:xfrm>
        <a:prstGeom prst="straightConnector1">
          <a:avLst/>
        </a:prstGeom>
        <a:ln>
          <a:headEnd type="triangle"/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oneCellAnchor>
    <xdr:from>
      <xdr:col>6</xdr:col>
      <xdr:colOff>710595</xdr:colOff>
      <xdr:row>76</xdr:row>
      <xdr:rowOff>120953</xdr:rowOff>
    </xdr:from>
    <xdr:ext cx="1814286" cy="914679"/>
    <xdr:sp macro="" textlink="">
      <xdr:nvSpPr>
        <xdr:cNvPr id="33" name="TextBox 32">
          <a:extLst>
            <a:ext uri="{FF2B5EF4-FFF2-40B4-BE49-F238E27FC236}">
              <a16:creationId xmlns:a16="http://schemas.microsoft.com/office/drawing/2014/main" id="{94F10336-012B-3B4E-481C-B83B32B991FB}"/>
            </a:ext>
          </a:extLst>
        </xdr:cNvPr>
        <xdr:cNvSpPr txBox="1"/>
      </xdr:nvSpPr>
      <xdr:spPr>
        <a:xfrm>
          <a:off x="10855476" y="25672143"/>
          <a:ext cx="1814286" cy="914679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600"/>
            <a:t>4 1/2",</a:t>
          </a:r>
          <a:r>
            <a:rPr lang="en-US" sz="1600" baseline="0"/>
            <a:t> keep pkt open'g bar tack to tack </a:t>
          </a:r>
          <a:endParaRPr lang="en-US" sz="1600"/>
        </a:p>
      </xdr:txBody>
    </xdr:sp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22679</xdr:rowOff>
    </xdr:from>
    <xdr:to>
      <xdr:col>6</xdr:col>
      <xdr:colOff>521003</xdr:colOff>
      <xdr:row>1</xdr:row>
      <xdr:rowOff>35379</xdr:rowOff>
    </xdr:to>
    <xdr:pic>
      <xdr:nvPicPr>
        <xdr:cNvPr id="2" name="Picture 1" descr="BERNETTE LOGO">
          <a:extLst>
            <a:ext uri="{FF2B5EF4-FFF2-40B4-BE49-F238E27FC236}">
              <a16:creationId xmlns:a16="http://schemas.microsoft.com/office/drawing/2014/main" id="{717DD12E-8C7C-B34E-957E-ECAA9BA5916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>
          <a:fillRect/>
        </a:stretch>
      </xdr:blipFill>
      <xdr:spPr bwMode="auto">
        <a:xfrm>
          <a:off x="0" y="22679"/>
          <a:ext cx="10681003" cy="673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5</xdr:col>
      <xdr:colOff>426050</xdr:colOff>
      <xdr:row>66</xdr:row>
      <xdr:rowOff>320762</xdr:rowOff>
    </xdr:from>
    <xdr:to>
      <xdr:col>5</xdr:col>
      <xdr:colOff>439730</xdr:colOff>
      <xdr:row>66</xdr:row>
      <xdr:rowOff>323642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2">
          <xdr14:nvContentPartPr>
            <xdr14:cNvPr id="3" name="Ink 2">
              <a:extLst>
                <a:ext uri="{FF2B5EF4-FFF2-40B4-BE49-F238E27FC236}">
                  <a16:creationId xmlns:a16="http://schemas.microsoft.com/office/drawing/2014/main" id="{31BBDB24-B18E-C74D-A3F0-CD33B2A0F5BA}"/>
                </a:ext>
              </a:extLst>
            </xdr14:cNvPr>
            <xdr14:cNvContentPartPr/>
          </xdr14:nvContentPartPr>
          <xdr14:nvPr macro=""/>
          <xdr14:xfrm>
            <a:off x="8832240" y="23211000"/>
            <a:ext cx="13680" cy="2880"/>
          </xdr14:xfrm>
        </xdr:contentPart>
      </mc:Choice>
      <mc:Fallback xmlns="">
        <xdr:pic>
          <xdr:nvPicPr>
            <xdr:cNvPr id="4" name="Ink 3">
              <a:extLst>
                <a:ext uri="{FF2B5EF4-FFF2-40B4-BE49-F238E27FC236}">
                  <a16:creationId xmlns:a16="http://schemas.microsoft.com/office/drawing/2014/main" id="{F28F2063-6057-70C8-2A0B-116563D821C5}"/>
                </a:ext>
              </a:extLst>
            </xdr:cNvPr>
            <xdr:cNvPicPr/>
          </xdr:nvPicPr>
          <xdr:blipFill>
            <a:blip xmlns:r="http://schemas.openxmlformats.org/officeDocument/2006/relationships" r:embed="rId4"/>
            <a:stretch>
              <a:fillRect/>
            </a:stretch>
          </xdr:blipFill>
          <xdr:spPr>
            <a:xfrm>
              <a:off x="8823600" y="23202360"/>
              <a:ext cx="31320" cy="20520"/>
            </a:xfrm>
            <a:prstGeom prst="rect">
              <a:avLst/>
            </a:prstGeom>
          </xdr:spPr>
        </xdr:pic>
      </mc:Fallback>
    </mc:AlternateContent>
    <xdr:clientData/>
  </xdr:twoCellAnchor>
  <xdr:twoCellAnchor editAs="oneCell">
    <xdr:from>
      <xdr:col>7</xdr:col>
      <xdr:colOff>978429</xdr:colOff>
      <xdr:row>62</xdr:row>
      <xdr:rowOff>206198</xdr:rowOff>
    </xdr:from>
    <xdr:to>
      <xdr:col>7</xdr:col>
      <xdr:colOff>978789</xdr:colOff>
      <xdr:row>62</xdr:row>
      <xdr:rowOff>206558</xdr:rowOff>
    </xdr:to>
    <mc:AlternateContent xmlns:mc="http://schemas.openxmlformats.org/markup-compatibility/2006" xmlns:xdr14="http://schemas.microsoft.com/office/excel/2010/spreadsheetDrawing">
      <mc:Choice Requires="xdr14">
        <xdr:contentPart xmlns:r="http://schemas.openxmlformats.org/officeDocument/2006/relationships" r:id="rId5">
          <xdr14:nvContentPartPr>
            <xdr14:cNvPr id="4" name="Ink 3">
              <a:extLst>
                <a:ext uri="{FF2B5EF4-FFF2-40B4-BE49-F238E27FC236}">
                  <a16:creationId xmlns:a16="http://schemas.microsoft.com/office/drawing/2014/main" id="{7BD7B7A4-15D1-434F-AA71-6A67AF5720DC}"/>
                </a:ext>
              </a:extLst>
            </xdr14:cNvPr>
            <xdr14:cNvContentPartPr/>
          </xdr14:nvContentPartPr>
          <xdr14:nvPr macro=""/>
          <xdr14:xfrm>
            <a:off x="11592000" y="21765960"/>
            <a:ext cx="360" cy="360"/>
          </xdr14:xfrm>
        </xdr:contentPart>
      </mc:Choice>
      <mc:Fallback xmlns="">
        <xdr:pic>
          <xdr:nvPicPr>
            <xdr:cNvPr id="8" name="Ink 7">
              <a:extLst>
                <a:ext uri="{FF2B5EF4-FFF2-40B4-BE49-F238E27FC236}">
                  <a16:creationId xmlns:a16="http://schemas.microsoft.com/office/drawing/2014/main" id="{0CAA9A00-F5B1-727F-74BE-FBDEA298BE76}"/>
                </a:ext>
              </a:extLst>
            </xdr:cNvPr>
            <xdr:cNvPicPr/>
          </xdr:nvPicPr>
          <xdr:blipFill>
            <a:blip xmlns:r="http://schemas.openxmlformats.org/officeDocument/2006/relationships" r:embed="rId8"/>
            <a:stretch>
              <a:fillRect/>
            </a:stretch>
          </xdr:blipFill>
          <xdr:spPr>
            <a:xfrm>
              <a:off x="11583000" y="21757320"/>
              <a:ext cx="18000" cy="18000"/>
            </a:xfrm>
            <a:prstGeom prst="rect">
              <a:avLst/>
            </a:prstGeom>
          </xdr:spPr>
        </xdr:pic>
      </mc:Fallback>
    </mc:AlternateContent>
    <xdr:clientData/>
  </xdr:twoCellAnchor>
  <xdr:oneCellAnchor>
    <xdr:from>
      <xdr:col>10</xdr:col>
      <xdr:colOff>151190</xdr:colOff>
      <xdr:row>57</xdr:row>
      <xdr:rowOff>257023</xdr:rowOff>
    </xdr:from>
    <xdr:ext cx="184731" cy="264560"/>
    <xdr:sp macro="" textlink="">
      <xdr:nvSpPr>
        <xdr:cNvPr id="5" name="TextBox 4">
          <a:extLst>
            <a:ext uri="{FF2B5EF4-FFF2-40B4-BE49-F238E27FC236}">
              <a16:creationId xmlns:a16="http://schemas.microsoft.com/office/drawing/2014/main" id="{F5B21B85-4938-2D4A-9F2B-B1D5F12C004B}"/>
            </a:ext>
          </a:extLst>
        </xdr:cNvPr>
        <xdr:cNvSpPr txBox="1"/>
      </xdr:nvSpPr>
      <xdr:spPr>
        <a:xfrm>
          <a:off x="15695990" y="19370523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>
    <xdr:from>
      <xdr:col>8</xdr:col>
      <xdr:colOff>982739</xdr:colOff>
      <xdr:row>22</xdr:row>
      <xdr:rowOff>45357</xdr:rowOff>
    </xdr:from>
    <xdr:to>
      <xdr:col>8</xdr:col>
      <xdr:colOff>1088572</xdr:colOff>
      <xdr:row>22</xdr:row>
      <xdr:rowOff>60476</xdr:rowOff>
    </xdr:to>
    <xdr:cxnSp macro="">
      <xdr:nvCxnSpPr>
        <xdr:cNvPr id="7" name="Straight Connector 6">
          <a:extLst>
            <a:ext uri="{FF2B5EF4-FFF2-40B4-BE49-F238E27FC236}">
              <a16:creationId xmlns:a16="http://schemas.microsoft.com/office/drawing/2014/main" id="{7D79BD7E-2E7E-D26F-A240-F369883FBE7E}"/>
            </a:ext>
          </a:extLst>
        </xdr:cNvPr>
        <xdr:cNvCxnSpPr/>
      </xdr:nvCxnSpPr>
      <xdr:spPr>
        <a:xfrm flipV="1">
          <a:off x="13818810" y="7635119"/>
          <a:ext cx="105833" cy="15119"/>
        </a:xfrm>
        <a:prstGeom prst="line">
          <a:avLst/>
        </a:prstGeom>
      </xdr:spPr>
      <xdr:style>
        <a:lnRef idx="2">
          <a:schemeClr val="accent2"/>
        </a:lnRef>
        <a:fillRef idx="0">
          <a:schemeClr val="accent2"/>
        </a:fillRef>
        <a:effectRef idx="1">
          <a:schemeClr val="accent2"/>
        </a:effectRef>
        <a:fontRef idx="minor">
          <a:schemeClr val="tx1"/>
        </a:fontRef>
      </xdr:style>
    </xdr:cxnSp>
    <xdr:clientData/>
  </xdr:twoCellAnchor>
  <xdr:twoCellAnchor editAs="oneCell">
    <xdr:from>
      <xdr:col>0</xdr:col>
      <xdr:colOff>755951</xdr:colOff>
      <xdr:row>45</xdr:row>
      <xdr:rowOff>166308</xdr:rowOff>
    </xdr:from>
    <xdr:to>
      <xdr:col>1</xdr:col>
      <xdr:colOff>1732303</xdr:colOff>
      <xdr:row>64</xdr:row>
      <xdr:rowOff>215897</xdr:rowOff>
    </xdr:to>
    <xdr:pic>
      <xdr:nvPicPr>
        <xdr:cNvPr id="8" name="Picture 7">
          <a:extLst>
            <a:ext uri="{FF2B5EF4-FFF2-40B4-BE49-F238E27FC236}">
              <a16:creationId xmlns:a16="http://schemas.microsoft.com/office/drawing/2014/main" id="{CFCFD366-5542-C103-4EC6-A80D43D9206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9"/>
        <a:srcRect t="33986"/>
        <a:stretch>
          <a:fillRect/>
        </a:stretch>
      </xdr:blipFill>
      <xdr:spPr>
        <a:xfrm rot="5400000">
          <a:off x="-851977" y="17014236"/>
          <a:ext cx="6369351" cy="3153495"/>
        </a:xfrm>
        <a:prstGeom prst="rect">
          <a:avLst/>
        </a:prstGeom>
      </xdr:spPr>
    </xdr:pic>
    <xdr:clientData/>
  </xdr:twoCellAnchor>
  <xdr:twoCellAnchor editAs="oneCell">
    <xdr:from>
      <xdr:col>1</xdr:col>
      <xdr:colOff>2146902</xdr:colOff>
      <xdr:row>46</xdr:row>
      <xdr:rowOff>113477</xdr:rowOff>
    </xdr:from>
    <xdr:to>
      <xdr:col>2</xdr:col>
      <xdr:colOff>1269999</xdr:colOff>
      <xdr:row>64</xdr:row>
      <xdr:rowOff>291493</xdr:rowOff>
    </xdr:to>
    <xdr:pic>
      <xdr:nvPicPr>
        <xdr:cNvPr id="9" name="Picture 8">
          <a:extLst>
            <a:ext uri="{FF2B5EF4-FFF2-40B4-BE49-F238E27FC236}">
              <a16:creationId xmlns:a16="http://schemas.microsoft.com/office/drawing/2014/main" id="{E5FE0726-57E6-35C9-290D-9B79D525425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0"/>
        <a:srcRect t="30259" b="18732"/>
        <a:stretch>
          <a:fillRect/>
        </a:stretch>
      </xdr:blipFill>
      <xdr:spPr>
        <a:xfrm rot="5400000">
          <a:off x="2420752" y="17589389"/>
          <a:ext cx="6165159" cy="2358573"/>
        </a:xfrm>
        <a:prstGeom prst="rect">
          <a:avLst/>
        </a:prstGeom>
      </xdr:spPr>
    </xdr:pic>
    <xdr:clientData/>
  </xdr:twoCellAnchor>
  <xdr:twoCellAnchor editAs="oneCell">
    <xdr:from>
      <xdr:col>4</xdr:col>
      <xdr:colOff>105833</xdr:colOff>
      <xdr:row>45</xdr:row>
      <xdr:rowOff>59152</xdr:rowOff>
    </xdr:from>
    <xdr:to>
      <xdr:col>6</xdr:col>
      <xdr:colOff>1330475</xdr:colOff>
      <xdr:row>64</xdr:row>
      <xdr:rowOff>141636</xdr:rowOff>
    </xdr:to>
    <xdr:pic>
      <xdr:nvPicPr>
        <xdr:cNvPr id="10" name="Picture 9">
          <a:extLst>
            <a:ext uri="{FF2B5EF4-FFF2-40B4-BE49-F238E27FC236}">
              <a16:creationId xmlns:a16="http://schemas.microsoft.com/office/drawing/2014/main" id="{BEFE1B87-B8EF-020A-8F8A-C32CDD3AB31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8097" t="17142" r="8097" b="14513"/>
        <a:stretch>
          <a:fillRect/>
        </a:stretch>
      </xdr:blipFill>
      <xdr:spPr>
        <a:xfrm rot="5400000">
          <a:off x="6316317" y="16542358"/>
          <a:ext cx="6402246" cy="3915833"/>
        </a:xfrm>
        <a:prstGeom prst="rect">
          <a:avLst/>
        </a:prstGeom>
      </xdr:spPr>
    </xdr:pic>
    <xdr:clientData/>
  </xdr:twoCellAnchor>
  <xdr:twoCellAnchor>
    <xdr:from>
      <xdr:col>4</xdr:col>
      <xdr:colOff>332620</xdr:colOff>
      <xdr:row>48</xdr:row>
      <xdr:rowOff>181429</xdr:rowOff>
    </xdr:from>
    <xdr:to>
      <xdr:col>4</xdr:col>
      <xdr:colOff>332620</xdr:colOff>
      <xdr:row>52</xdr:row>
      <xdr:rowOff>272143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6C5F177D-AC18-98DC-F618-4179F4CBB8A9}"/>
            </a:ext>
          </a:extLst>
        </xdr:cNvPr>
        <xdr:cNvCxnSpPr/>
      </xdr:nvCxnSpPr>
      <xdr:spPr>
        <a:xfrm>
          <a:off x="7786310" y="16419286"/>
          <a:ext cx="0" cy="1421190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892024</xdr:colOff>
      <xdr:row>48</xdr:row>
      <xdr:rowOff>241905</xdr:rowOff>
    </xdr:from>
    <xdr:to>
      <xdr:col>6</xdr:col>
      <xdr:colOff>937381</xdr:colOff>
      <xdr:row>53</xdr:row>
      <xdr:rowOff>60477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569FE7C1-4550-51D3-4FC6-CD8E365DBC75}"/>
            </a:ext>
          </a:extLst>
        </xdr:cNvPr>
        <xdr:cNvCxnSpPr/>
      </xdr:nvCxnSpPr>
      <xdr:spPr>
        <a:xfrm>
          <a:off x="11036905" y="16479762"/>
          <a:ext cx="45357" cy="1481667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6</xdr:col>
      <xdr:colOff>1300238</xdr:colOff>
      <xdr:row>49</xdr:row>
      <xdr:rowOff>166310</xdr:rowOff>
    </xdr:from>
    <xdr:to>
      <xdr:col>8</xdr:col>
      <xdr:colOff>211667</xdr:colOff>
      <xdr:row>52</xdr:row>
      <xdr:rowOff>257024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D30F1D4-56A6-8B49-A29D-6F156F129037}"/>
            </a:ext>
          </a:extLst>
        </xdr:cNvPr>
        <xdr:cNvSpPr txBox="1"/>
      </xdr:nvSpPr>
      <xdr:spPr>
        <a:xfrm>
          <a:off x="11445119" y="16736786"/>
          <a:ext cx="1602619" cy="1088571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200">
              <a:solidFill>
                <a:srgbClr val="FF0000"/>
              </a:solidFill>
            </a:rPr>
            <a:t>Your</a:t>
          </a:r>
          <a:r>
            <a:rPr lang="en-US" sz="1200" baseline="0">
              <a:solidFill>
                <a:srgbClr val="FF0000"/>
              </a:solidFill>
            </a:rPr>
            <a:t> side seam is a little curvy. please make this area straight.</a:t>
          </a:r>
          <a:endParaRPr lang="en-US" sz="1200">
            <a:solidFill>
              <a:srgbClr val="FF0000"/>
            </a:solidFill>
          </a:endParaRP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castlewoodapparel.sharepoint.com/Davids%20Team/SPRING%202022/PRODUCTION/CS2P5317/CS2P5317_PROD.%20Arrow%20jeans%20xlsx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KETCH"/>
      <sheetName val="FRONT"/>
      <sheetName val="BACK"/>
      <sheetName val="COLORS"/>
      <sheetName val="FABRIC &amp; TRIM"/>
      <sheetName val="TRIM DETAIL"/>
      <sheetName val="SRS SPEC"/>
      <sheetName val="1ST"/>
      <sheetName val="2nd PP"/>
      <sheetName val="graded"/>
      <sheetName val="Sheet1"/>
    </sheetNames>
    <sheetDataSet>
      <sheetData sheetId="0">
        <row r="3">
          <cell r="B3" t="str">
            <v>BOTTOMS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</sheetDataSet>
  </externalBook>
</externalLink>
</file>

<file path=xl/ink/ink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5-23T23:46:06.330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38 8 24575,'-18'-3'0,"12"2"0,-7-2 0</inkml:trace>
</inkml:ink>
</file>

<file path=xl/ink/ink10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6-21T18:27:15.448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38 8 24575,'-18'-3'0,"12"2"0,-7-2 0</inkml:trace>
</inkml:ink>
</file>

<file path=xl/ink/ink11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6-21T18:27:15.451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0 1 24575,'0'0'0</inkml:trace>
</inkml:ink>
</file>

<file path=xl/ink/ink1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5:05:53.289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38 8 24575,'-18'-3'0,"12"2"0,-7-2 0</inkml:trace>
</inkml:ink>
</file>

<file path=xl/ink/ink1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5:05:53.290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4674 255 24575,'-85'-25'0,"-29"-6"0,-47-10 0,1 4 0,61 19 0,32 9 0,28 4 0,-51-4 0,-59-1 0,50 5 0,-3-1 0,-2 2 0,2 1 0,-61-2 0,51 3 0,32-3 0,-31-1 0,-41-2 0,51 5 0,-4-2 0,-5 3 0,-1 0 0,19 1 0,5-1 0,-42-1 0,54-1 0,21 4 0,-55 0 0,26 0 0,-13 0 0,-29 0 0,-9 0 0,-7-1 0,1 1 0,11-2 0,8 2 0,-26 5 0,26 20 0,58 29 0,-23 24 0,-9 12 0,13-2 0,28-16 0,19-14 0,19-10 0,4-8 0,3 2 0,3 6 0,-1 4 0,2 8 0,2 2 0,1 8 0,5 9 0,4 12 0,5 1 0,-1-8 0,3-11 0,1-12 0,2-5 0,4-2 0,3-7 0,1-10 0,2-7 0,6-4 0,17 1 0,17 0 0,15 7 0,24 0 0,11 3 0,17-3 0,10-2 0,-5-6 0,-7-8 0,-13-5 0,-7-4 0,5-4 0,21 2 0,27 1 0,-69-4 0,2-1 0,8 1 0,-1-1 0,2-1 0,1-1 0,-5 1 0,-2 0 0,-16-2 0,-1 1 0,68-1 0,4-1 0,9-1 0,-70 0 0,2 2 0,0-1 0,-1-1 0,-4 0 0,-2 1 0,59-4 0,-25-4 0,-34 2 0,-18 2 0,14-4 0,24-2 0,36-8 0,-58 9 0,1-2 0,2-2 0,-4 1 0,73-17 0,-24 2 0,-19-3 0,-13 0 0,-5-1 0,-1-4 0,-1-2 0,-8-3 0,-17 2 0,-18 0 0,-13 3 0,-2-2 0,-6 0 0,-4 1 0,-11-3 0,-8 2 0,-3 1 0,-2 5 0,-2 2 0,-1 15 0,-2 4 0</inkml:trace>
  <inkml:trace contextRef="#ctx0" brushRef="#br0" timeOffset="1">4631 454 24575,'112'0'0,"25"4"0,-47-3 0,4 4 0,5 0 0,1 4 0,-4-1 0,-4 5 0,69 12 0,-43 1 0,-47-5 0,-34-4 0,16 24 0,44 35 0,34 27 0,-61-46 0,-1 1 0,43 45 0,-35-18 0,-20-13 0,-25-29 0,-17-17 0,-15-24 0,0-2 0</inkml:trace>
</inkml:ink>
</file>

<file path=xl/ink/ink1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4-07-08T15:05:53.292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0 1 24575,'0'0'0</inkml:trace>
</inkml:ink>
</file>

<file path=xl/ink/ink2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5-23T23:46:06.331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0 1 24575,'0'0'0</inkml:trace>
</inkml:ink>
</file>

<file path=xl/ink/ink3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1T18:35:58.221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38 8 24575,'-18'-3'0,"12"2"0,-7-2 0</inkml:trace>
</inkml:ink>
</file>

<file path=xl/ink/ink4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1T18:35:58.222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0 1 24575,'0'0'0</inkml:trace>
</inkml:ink>
</file>

<file path=xl/ink/ink5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6-11T19:31:56.946"/>
    </inkml:context>
    <inkml:brush xml:id="br0">
      <inkml:brushProperty name="width" value="0.1" units="cm"/>
      <inkml:brushProperty name="height" value="0.1" units="cm"/>
      <inkml:brushProperty name="color" value="#333333"/>
    </inkml:brush>
  </inkml:definitions>
  <inkml:trace contextRef="#ctx0" brushRef="#br0">1420 141 24575,'-17'-4'0,"-2"2"0,-8 6 0,-14 3 0,1 0 0,2 0 0,8-2 0,9 0 0,-3-1 0,3 0 0,-1 0 0,-4 0 0,-2 4 0,1-3 0,7 2 0,6-5 0,3 1 0,-1-2 0,6 2 0,1-2 0,-2-1 0,-3-1 0,-61 2 0,12 2 0,-1 0 0,-3 0 0,-28 2 0,-3-2 0,30-1 0,21-1 0,10 28 0,8 2 0,-10 30 0,2-9 0,-1 2 0,4-12 0,7-6 0,7-15 0,8-8 0,4-4 0,2-3 0,-1 5 0,0 2 0,-1 5 0,-1 5 0,-2 8 0,-1-2 0,0 5 0,1-7 0,2-1 0,-1-4 0,2 0 0,-2 0 0,2-4 0,-1 2 0,-1-4 0,1 3 0,1-2 0,-1 6 0,2-1 0,-3 2 0,2-2 0,0 1 0,-1 0 0,0 1 0,0 3 0,-1-4 0,1 3 0,0-7 0,0 1 0,3-7 0,0 3 0,0-1 0,-1 3 0,1 4 0,0 4 0,1-3 0,-1 3 0,2-5 0,-1 4 0,1 5 0,0 5 0,0 4 0,1-2 0,3-3 0,-2-13 0,4 12 0,-4-11 0,3 7 0,-1-6 0,3 1 0,0 1 0,4 7 0,-2-4 0,-2-7 0,0-2 0,-4-12 0,5 5 0,1 0 0,5 2 0,-4-2 0,10 6 0,0-3 0,17 7 0,-2-1 0,8-4 0,-18-8 0,-5-3 0,-11-4 0,-2-6 0,7 1 0,4-4 0,26 2 0,-12 1 0,8 0 0,-8 1 0,-10-1 0,3-2 0,-2-1 0,-11-1 0,2 1 0,-2-4 0,5-1 0,7-3 0,2 1 0,6 3 0,-11 3 0,2 1 0,-11 3 0,0-1 0,-1-1 0,3-1 0,-3-1 0,8-4 0,1-1 0,7-6 0,11-4 0,-2 2 0,11-11 0,-13 8 0,3-8 0,-14 10 0,0-3 0,-7 7 0,1-4 0,-3 6 0,-2-2 0,-2 1 0,-2 1 0,2-6 0,-1 2 0,2-6 0,-1 3 0,-2-1 0,-1 2 0,-1-4 0,-2 3 0,1-3 0,-1 3 0,-1-4 0,1-3 0,-2 2 0,0-4 0,1 2 0,-1 2 0,1-5 0,-1 1 0,0-10 0,-1-3 0,0-5 0,-1-8 0,-1 7 0,0-14 0,0 12 0,-2-8 0,1 10 0,-2-6 0,2 16 0,-1-8 0,0 13 0,0-5 0,-2 5 0,1 2 0,-2 3 0,3 7 0,-1-1 0,2 6 0,-1-5 0,-1 1 0,0 3 0,1 2 0,1 1 0,-1 2 0,2-4 0,-3 3 0,1-2 0,-1 2 0,1 2 0,0 5 0,3 5 0</inkml:trace>
</inkml:ink>
</file>

<file path=xl/ink/ink6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01T20:25:09.829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38 8 24575,'-18'-3'0,"12"2"0,-7-2 0</inkml:trace>
</inkml:ink>
</file>

<file path=xl/ink/ink7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01T20:25:09.831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0 1 24575,'0'0'0</inkml:trace>
</inkml:ink>
</file>

<file path=xl/ink/ink8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21T15:12:48.091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38 8 24575,'-18'-3'0,"12"2"0,-7-2 0</inkml:trace>
</inkml:ink>
</file>

<file path=xl/ink/ink9.xml><?xml version="1.0" encoding="utf-8"?>
<inkml:ink xmlns:inkml="http://www.w3.org/2003/InkML">
  <inkml:definitions>
    <inkml:context xml:id="ctx0">
      <inkml:inkSource xml:id="inkSrc0">
        <inkml:traceFormat>
          <inkml:channel name="X" type="integer" min="-2.14748E9" max="2.14748E9" units="cm"/>
          <inkml:channel name="Y" type="integer" min="-2.14748E9" max="2.14748E9" units="cm"/>
          <inkml:channel name="F" type="integer" max="32767" units="dev"/>
        </inkml:traceFormat>
        <inkml:channelProperties>
          <inkml:channelProperty channel="X" name="resolution" value="1000" units="1/cm"/>
          <inkml:channelProperty channel="Y" name="resolution" value="1000" units="1/cm"/>
          <inkml:channelProperty channel="F" name="resolution" value="0" units="1/dev"/>
        </inkml:channelProperties>
      </inkml:inkSource>
      <inkml:timestamp xml:id="ts0" timeString="2025-07-21T15:12:48.094"/>
    </inkml:context>
    <inkml:brush xml:id="br0">
      <inkml:brushProperty name="width" value="0.05" units="cm"/>
      <inkml:brushProperty name="height" value="0.05" units="cm"/>
      <inkml:brushProperty name="color" value="#333333"/>
    </inkml:brush>
  </inkml:definitions>
  <inkml:trace contextRef="#ctx0" brushRef="#br0">0 1 24575,'0'0'0</inkml:trace>
</inkml: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56"/>
  <sheetViews>
    <sheetView tabSelected="1" view="pageBreakPreview" topLeftCell="A4" zoomScale="85" zoomScaleNormal="75" zoomScaleSheetLayoutView="85" zoomScalePageLayoutView="75" workbookViewId="0">
      <selection activeCell="L5" sqref="L5"/>
    </sheetView>
  </sheetViews>
  <sheetFormatPr defaultColWidth="8.85546875" defaultRowHeight="12.75"/>
  <cols>
    <col min="1" max="1" width="28.7109375" style="2" customWidth="1"/>
    <col min="2" max="3" width="21.28515625" style="2" customWidth="1"/>
    <col min="4" max="4" width="14.28515625" style="2" customWidth="1"/>
    <col min="5" max="5" width="38.42578125" style="2" customWidth="1"/>
    <col min="6" max="6" width="6.85546875" style="2" customWidth="1"/>
    <col min="7" max="12" width="22" style="2" customWidth="1"/>
    <col min="13" max="16384" width="8.85546875" style="2"/>
  </cols>
  <sheetData>
    <row r="1" spans="1:12" s="1" customFormat="1" ht="51.95" customHeight="1" thickBot="1">
      <c r="A1" s="3"/>
      <c r="B1" s="3"/>
      <c r="C1" s="3"/>
      <c r="D1" s="3"/>
      <c r="E1" s="3"/>
      <c r="F1" s="3"/>
      <c r="G1" s="3"/>
      <c r="H1" s="176" t="s">
        <v>0</v>
      </c>
      <c r="I1" s="177"/>
      <c r="J1" s="177"/>
      <c r="K1" s="177"/>
      <c r="L1" s="177"/>
    </row>
    <row r="2" spans="1:12" s="1" customFormat="1" ht="26.1" customHeight="1">
      <c r="A2" s="10" t="s">
        <v>1</v>
      </c>
      <c r="B2" s="182" t="s">
        <v>185</v>
      </c>
      <c r="C2" s="183"/>
      <c r="D2" s="183"/>
      <c r="E2" s="183"/>
      <c r="F2" s="184"/>
      <c r="G2" s="55" t="s">
        <v>2</v>
      </c>
      <c r="H2" s="194">
        <v>45709</v>
      </c>
      <c r="I2" s="195"/>
      <c r="J2" s="11" t="s">
        <v>3</v>
      </c>
      <c r="K2" s="12">
        <v>45357</v>
      </c>
      <c r="L2" s="13" t="s">
        <v>4</v>
      </c>
    </row>
    <row r="3" spans="1:12" s="1" customFormat="1" ht="24.75" customHeight="1">
      <c r="A3" s="14" t="s">
        <v>5</v>
      </c>
      <c r="B3" s="185" t="s">
        <v>6</v>
      </c>
      <c r="C3" s="186"/>
      <c r="D3" s="186"/>
      <c r="E3" s="186"/>
      <c r="F3" s="187"/>
      <c r="G3" s="56" t="s">
        <v>7</v>
      </c>
      <c r="H3" s="196" t="s">
        <v>184</v>
      </c>
      <c r="I3" s="197"/>
      <c r="J3" s="4" t="s">
        <v>8</v>
      </c>
      <c r="K3" s="24">
        <v>45769</v>
      </c>
      <c r="L3" s="26" t="s">
        <v>211</v>
      </c>
    </row>
    <row r="4" spans="1:12" s="1" customFormat="1" ht="30" customHeight="1">
      <c r="A4" s="15" t="s">
        <v>9</v>
      </c>
      <c r="B4" s="188" t="s">
        <v>186</v>
      </c>
      <c r="C4" s="189"/>
      <c r="D4" s="189"/>
      <c r="E4" s="189"/>
      <c r="F4" s="190"/>
      <c r="G4" s="56" t="s">
        <v>10</v>
      </c>
      <c r="H4" s="198">
        <v>45768</v>
      </c>
      <c r="I4" s="199"/>
      <c r="J4" s="4" t="s">
        <v>11</v>
      </c>
      <c r="K4" s="24">
        <v>45792</v>
      </c>
      <c r="L4" s="26" t="s">
        <v>222</v>
      </c>
    </row>
    <row r="5" spans="1:12" s="1" customFormat="1" ht="23.1" customHeight="1" thickBot="1">
      <c r="A5" s="16" t="s">
        <v>12</v>
      </c>
      <c r="B5" s="191" t="s">
        <v>163</v>
      </c>
      <c r="C5" s="192"/>
      <c r="D5" s="192"/>
      <c r="E5" s="192"/>
      <c r="F5" s="192"/>
      <c r="G5" s="192"/>
      <c r="H5" s="192"/>
      <c r="I5" s="193"/>
      <c r="J5" s="17" t="s">
        <v>13</v>
      </c>
      <c r="K5" s="24">
        <v>45797</v>
      </c>
      <c r="L5" s="26" t="s">
        <v>223</v>
      </c>
    </row>
    <row r="6" spans="1:12" s="1" customFormat="1" ht="18" customHeight="1" thickBot="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</row>
    <row r="7" spans="1:12" s="6" customFormat="1" ht="26.1" customHeight="1">
      <c r="A7" s="181"/>
      <c r="B7" s="181"/>
      <c r="C7" s="181"/>
      <c r="D7" s="181"/>
      <c r="E7" s="181"/>
      <c r="F7" s="181"/>
      <c r="G7" s="181"/>
      <c r="H7" s="181"/>
      <c r="I7" s="181"/>
      <c r="J7" s="181"/>
      <c r="K7" s="181"/>
      <c r="L7" s="181"/>
    </row>
    <row r="8" spans="1:12" s="9" customFormat="1" ht="26.1" customHeight="1">
      <c r="A8" s="181"/>
      <c r="B8" s="181"/>
      <c r="C8" s="181"/>
      <c r="D8" s="181"/>
      <c r="E8" s="181"/>
      <c r="F8" s="181"/>
      <c r="G8" s="181"/>
      <c r="H8" s="181"/>
      <c r="I8" s="181"/>
      <c r="J8" s="181"/>
      <c r="K8" s="181"/>
      <c r="L8" s="181"/>
    </row>
    <row r="9" spans="1:12" s="7" customFormat="1" ht="26.1" customHeight="1">
      <c r="A9" s="181"/>
      <c r="B9" s="181"/>
      <c r="C9" s="181"/>
      <c r="D9" s="181"/>
      <c r="E9" s="181"/>
      <c r="F9" s="181"/>
      <c r="G9" s="181"/>
      <c r="H9" s="181"/>
      <c r="I9" s="181"/>
      <c r="J9" s="181"/>
      <c r="K9" s="181"/>
      <c r="L9" s="181"/>
    </row>
    <row r="10" spans="1:12" s="7" customFormat="1" ht="26.1" customHeight="1">
      <c r="A10" s="181"/>
      <c r="B10" s="181"/>
      <c r="C10" s="181"/>
      <c r="D10" s="181"/>
      <c r="E10" s="181"/>
      <c r="F10" s="181"/>
      <c r="G10" s="181"/>
      <c r="H10" s="181"/>
      <c r="I10" s="181"/>
      <c r="J10" s="181"/>
      <c r="K10" s="181"/>
      <c r="L10" s="181"/>
    </row>
    <row r="11" spans="1:12" s="7" customFormat="1" ht="26.1" customHeight="1">
      <c r="A11" s="181"/>
      <c r="B11" s="181"/>
      <c r="C11" s="181"/>
      <c r="D11" s="181"/>
      <c r="E11" s="181"/>
      <c r="F11" s="181"/>
      <c r="G11" s="181"/>
      <c r="H11" s="181"/>
      <c r="I11" s="181"/>
      <c r="J11" s="181"/>
      <c r="K11" s="181"/>
      <c r="L11" s="181"/>
    </row>
    <row r="12" spans="1:12" s="7" customFormat="1" ht="26.1" customHeight="1">
      <c r="A12" s="181"/>
      <c r="B12" s="181"/>
      <c r="C12" s="181"/>
      <c r="D12" s="181"/>
      <c r="E12" s="181"/>
      <c r="F12" s="181"/>
      <c r="G12" s="181"/>
      <c r="H12" s="181"/>
      <c r="I12" s="181"/>
      <c r="J12" s="181"/>
      <c r="K12" s="181"/>
      <c r="L12" s="181"/>
    </row>
    <row r="13" spans="1:12" s="7" customFormat="1" ht="26.1" customHeight="1">
      <c r="A13" s="181"/>
      <c r="B13" s="181"/>
      <c r="C13" s="181"/>
      <c r="D13" s="181"/>
      <c r="E13" s="181"/>
      <c r="F13" s="181"/>
      <c r="G13" s="181"/>
      <c r="H13" s="181"/>
      <c r="I13" s="181"/>
      <c r="J13" s="181"/>
      <c r="K13" s="181"/>
      <c r="L13" s="181"/>
    </row>
    <row r="14" spans="1:12" s="7" customFormat="1" ht="26.1" customHeight="1">
      <c r="A14" s="181"/>
      <c r="B14" s="181"/>
      <c r="C14" s="181"/>
      <c r="D14" s="181"/>
      <c r="E14" s="181"/>
      <c r="F14" s="181"/>
      <c r="G14" s="181"/>
      <c r="H14" s="181"/>
      <c r="I14" s="181"/>
      <c r="J14" s="181"/>
      <c r="K14" s="181"/>
      <c r="L14" s="181"/>
    </row>
    <row r="15" spans="1:12" s="7" customFormat="1" ht="26.1" customHeight="1">
      <c r="A15" s="181"/>
      <c r="B15" s="181"/>
      <c r="C15" s="181"/>
      <c r="D15" s="181"/>
      <c r="E15" s="181"/>
      <c r="F15" s="181"/>
      <c r="G15" s="181"/>
      <c r="H15" s="181"/>
      <c r="I15" s="181"/>
      <c r="J15" s="181"/>
      <c r="K15" s="181"/>
      <c r="L15" s="181"/>
    </row>
    <row r="16" spans="1:12" s="7" customFormat="1" ht="26.1" customHeight="1">
      <c r="A16" s="181"/>
      <c r="B16" s="181"/>
      <c r="C16" s="181"/>
      <c r="D16" s="181"/>
      <c r="E16" s="181"/>
      <c r="F16" s="181"/>
      <c r="G16" s="181"/>
      <c r="H16" s="181"/>
      <c r="I16" s="181"/>
      <c r="J16" s="181"/>
      <c r="K16" s="181"/>
      <c r="L16" s="181"/>
    </row>
    <row r="17" spans="1:12" s="7" customFormat="1" ht="26.1" customHeight="1">
      <c r="A17" s="181"/>
      <c r="B17" s="181"/>
      <c r="C17" s="181"/>
      <c r="D17" s="181"/>
      <c r="E17" s="181"/>
      <c r="F17" s="181"/>
      <c r="G17" s="181"/>
      <c r="H17" s="181"/>
      <c r="I17" s="181"/>
      <c r="J17" s="181"/>
      <c r="K17" s="181"/>
      <c r="L17" s="181"/>
    </row>
    <row r="18" spans="1:12" s="7" customFormat="1" ht="26.1" customHeight="1">
      <c r="A18" s="181"/>
      <c r="B18" s="181"/>
      <c r="C18" s="181"/>
      <c r="D18" s="181"/>
      <c r="E18" s="181"/>
      <c r="F18" s="181"/>
      <c r="G18" s="181"/>
      <c r="H18" s="181"/>
      <c r="I18" s="181"/>
      <c r="J18" s="181"/>
      <c r="K18" s="181"/>
      <c r="L18" s="181"/>
    </row>
    <row r="19" spans="1:12" s="7" customFormat="1" ht="26.1" customHeight="1">
      <c r="A19" s="181"/>
      <c r="B19" s="181"/>
      <c r="C19" s="181"/>
      <c r="D19" s="181"/>
      <c r="E19" s="181"/>
      <c r="F19" s="181"/>
      <c r="G19" s="181"/>
      <c r="H19" s="181"/>
      <c r="I19" s="181"/>
      <c r="J19" s="181"/>
      <c r="K19" s="181"/>
      <c r="L19" s="181"/>
    </row>
    <row r="20" spans="1:12" s="7" customFormat="1" ht="26.1" customHeight="1">
      <c r="A20" s="181"/>
      <c r="B20" s="181"/>
      <c r="C20" s="181"/>
      <c r="D20" s="181"/>
      <c r="E20" s="181"/>
      <c r="F20" s="181"/>
      <c r="G20" s="181"/>
      <c r="H20" s="181"/>
      <c r="I20" s="181"/>
      <c r="J20" s="181"/>
      <c r="K20" s="181"/>
      <c r="L20" s="181"/>
    </row>
    <row r="21" spans="1:12" s="7" customFormat="1" ht="26.1" customHeight="1">
      <c r="A21" s="181"/>
      <c r="B21" s="181"/>
      <c r="C21" s="181"/>
      <c r="D21" s="181"/>
      <c r="E21" s="181"/>
      <c r="F21" s="181"/>
      <c r="G21" s="181"/>
      <c r="H21" s="181"/>
      <c r="I21" s="181"/>
      <c r="J21" s="181"/>
      <c r="K21" s="181"/>
      <c r="L21" s="181"/>
    </row>
    <row r="22" spans="1:12" s="7" customFormat="1" ht="26.1" customHeight="1">
      <c r="A22" s="181"/>
      <c r="B22" s="181"/>
      <c r="C22" s="181"/>
      <c r="D22" s="181"/>
      <c r="E22" s="181"/>
      <c r="F22" s="181"/>
      <c r="G22" s="181"/>
      <c r="H22" s="181"/>
      <c r="I22" s="181"/>
      <c r="J22" s="181"/>
      <c r="K22" s="181"/>
      <c r="L22" s="181"/>
    </row>
    <row r="23" spans="1:12" s="7" customFormat="1" ht="26.1" customHeight="1">
      <c r="A23" s="181"/>
      <c r="B23" s="181"/>
      <c r="C23" s="181"/>
      <c r="D23" s="181"/>
      <c r="E23" s="181"/>
      <c r="F23" s="181"/>
      <c r="G23" s="181"/>
      <c r="H23" s="181"/>
      <c r="I23" s="181"/>
      <c r="J23" s="181"/>
      <c r="K23" s="181"/>
      <c r="L23" s="181"/>
    </row>
    <row r="24" spans="1:12" s="7" customFormat="1" ht="26.1" customHeight="1">
      <c r="A24" s="181"/>
      <c r="B24" s="181"/>
      <c r="C24" s="181"/>
      <c r="D24" s="181"/>
      <c r="E24" s="181"/>
      <c r="F24" s="181"/>
      <c r="G24" s="181"/>
      <c r="H24" s="181"/>
      <c r="I24" s="181"/>
      <c r="J24" s="181"/>
      <c r="K24" s="181"/>
      <c r="L24" s="181"/>
    </row>
    <row r="25" spans="1:12" s="7" customFormat="1" ht="26.1" customHeight="1">
      <c r="A25" s="181"/>
      <c r="B25" s="181"/>
      <c r="C25" s="181"/>
      <c r="D25" s="181"/>
      <c r="E25" s="181"/>
      <c r="F25" s="181"/>
      <c r="G25" s="181"/>
      <c r="H25" s="181"/>
      <c r="I25" s="181"/>
      <c r="J25" s="181"/>
      <c r="K25" s="181"/>
      <c r="L25" s="181"/>
    </row>
    <row r="26" spans="1:12" s="7" customFormat="1" ht="26.1" customHeight="1">
      <c r="A26" s="181"/>
      <c r="B26" s="181"/>
      <c r="C26" s="181"/>
      <c r="D26" s="181"/>
      <c r="E26" s="181"/>
      <c r="F26" s="181"/>
      <c r="G26" s="181"/>
      <c r="H26" s="181"/>
      <c r="I26" s="181"/>
      <c r="J26" s="181"/>
      <c r="K26" s="181"/>
      <c r="L26" s="181"/>
    </row>
    <row r="27" spans="1:12" s="7" customFormat="1" ht="26.1" customHeight="1">
      <c r="A27" s="181"/>
      <c r="B27" s="181"/>
      <c r="C27" s="181"/>
      <c r="D27" s="181"/>
      <c r="E27" s="181"/>
      <c r="F27" s="181"/>
      <c r="G27" s="181"/>
      <c r="H27" s="181"/>
      <c r="I27" s="181"/>
      <c r="J27" s="181"/>
      <c r="K27" s="181"/>
      <c r="L27" s="181"/>
    </row>
    <row r="28" spans="1:12" s="7" customFormat="1" ht="26.1" customHeight="1">
      <c r="A28" s="181"/>
      <c r="B28" s="181"/>
      <c r="C28" s="181"/>
      <c r="D28" s="181"/>
      <c r="E28" s="181"/>
      <c r="F28" s="181"/>
      <c r="G28" s="181"/>
      <c r="H28" s="181"/>
      <c r="I28" s="181"/>
      <c r="J28" s="181"/>
      <c r="K28" s="181"/>
      <c r="L28" s="181"/>
    </row>
    <row r="29" spans="1:12" s="7" customFormat="1" ht="26.1" customHeight="1">
      <c r="A29" s="181"/>
      <c r="B29" s="181"/>
      <c r="C29" s="181"/>
      <c r="D29" s="181"/>
      <c r="E29" s="181"/>
      <c r="F29" s="181"/>
      <c r="G29" s="181"/>
      <c r="H29" s="181"/>
      <c r="I29" s="181"/>
      <c r="J29" s="181"/>
      <c r="K29" s="181"/>
      <c r="L29" s="181"/>
    </row>
    <row r="30" spans="1:12" s="7" customFormat="1" ht="26.1" customHeight="1">
      <c r="A30" s="181"/>
      <c r="B30" s="181"/>
      <c r="C30" s="181"/>
      <c r="D30" s="181"/>
      <c r="E30" s="181"/>
      <c r="F30" s="181"/>
      <c r="G30" s="181"/>
      <c r="H30" s="181"/>
      <c r="I30" s="181"/>
      <c r="J30" s="181"/>
      <c r="K30" s="181"/>
      <c r="L30" s="181"/>
    </row>
    <row r="31" spans="1:12" s="7" customFormat="1" ht="26.1" customHeight="1">
      <c r="A31" s="181"/>
      <c r="B31" s="181"/>
      <c r="C31" s="181"/>
      <c r="D31" s="181"/>
      <c r="E31" s="181"/>
      <c r="F31" s="181"/>
      <c r="G31" s="181"/>
      <c r="H31" s="181"/>
      <c r="I31" s="181"/>
      <c r="J31" s="181"/>
      <c r="K31" s="181"/>
      <c r="L31" s="181"/>
    </row>
    <row r="32" spans="1:12" s="7" customFormat="1" ht="26.1" customHeight="1">
      <c r="A32" s="181"/>
      <c r="B32" s="181"/>
      <c r="C32" s="181"/>
      <c r="D32" s="181"/>
      <c r="E32" s="181"/>
      <c r="F32" s="181"/>
      <c r="G32" s="181"/>
      <c r="H32" s="181"/>
      <c r="I32" s="181"/>
      <c r="J32" s="181"/>
      <c r="K32" s="181"/>
      <c r="L32" s="181"/>
    </row>
    <row r="33" spans="1:12" s="7" customFormat="1" ht="26.1" customHeight="1">
      <c r="A33" s="181"/>
      <c r="B33" s="181"/>
      <c r="C33" s="181"/>
      <c r="D33" s="181"/>
      <c r="E33" s="181"/>
      <c r="F33" s="181"/>
      <c r="G33" s="181"/>
      <c r="H33" s="181"/>
      <c r="I33" s="181"/>
      <c r="J33" s="181"/>
      <c r="K33" s="181"/>
      <c r="L33" s="181"/>
    </row>
    <row r="34" spans="1:12" s="7" customFormat="1" ht="26.1" customHeight="1">
      <c r="A34" s="181"/>
      <c r="B34" s="181"/>
      <c r="C34" s="181"/>
      <c r="D34" s="181"/>
      <c r="E34" s="181"/>
      <c r="F34" s="181"/>
      <c r="G34" s="181"/>
      <c r="H34" s="181"/>
      <c r="I34" s="181"/>
      <c r="J34" s="181"/>
      <c r="K34" s="181"/>
      <c r="L34" s="181"/>
    </row>
    <row r="35" spans="1:12" s="7" customFormat="1" ht="26.1" customHeight="1">
      <c r="A35" s="181"/>
      <c r="B35" s="181"/>
      <c r="C35" s="181"/>
      <c r="D35" s="181"/>
      <c r="E35" s="181"/>
      <c r="F35" s="181"/>
      <c r="G35" s="181"/>
      <c r="H35" s="181"/>
      <c r="I35" s="181"/>
      <c r="J35" s="181"/>
      <c r="K35" s="181"/>
      <c r="L35" s="181"/>
    </row>
    <row r="36" spans="1:12" s="7" customFormat="1" ht="26.1" customHeight="1">
      <c r="A36" s="181"/>
      <c r="B36" s="181"/>
      <c r="C36" s="181"/>
      <c r="D36" s="181"/>
      <c r="E36" s="181"/>
      <c r="F36" s="181"/>
      <c r="G36" s="181"/>
      <c r="H36" s="181"/>
      <c r="I36" s="181"/>
      <c r="J36" s="181"/>
      <c r="K36" s="181"/>
      <c r="L36" s="181"/>
    </row>
    <row r="37" spans="1:12" s="7" customFormat="1" ht="26.1" customHeight="1">
      <c r="A37" s="181"/>
      <c r="B37" s="181"/>
      <c r="C37" s="181"/>
      <c r="D37" s="181"/>
      <c r="E37" s="181"/>
      <c r="F37" s="181"/>
      <c r="G37" s="181"/>
      <c r="H37" s="181"/>
      <c r="I37" s="181"/>
      <c r="J37" s="181"/>
      <c r="K37" s="181"/>
      <c r="L37" s="181"/>
    </row>
    <row r="38" spans="1:12" s="7" customFormat="1" ht="26.1" customHeight="1">
      <c r="A38" s="181"/>
      <c r="B38" s="181"/>
      <c r="C38" s="181"/>
      <c r="D38" s="181"/>
      <c r="E38" s="181"/>
      <c r="F38" s="181"/>
      <c r="G38" s="181"/>
      <c r="H38" s="181"/>
      <c r="I38" s="181"/>
      <c r="J38" s="181"/>
      <c r="K38" s="181"/>
      <c r="L38" s="181"/>
    </row>
    <row r="39" spans="1:12" s="7" customFormat="1" ht="26.1" customHeight="1">
      <c r="A39" s="181"/>
      <c r="B39" s="181"/>
      <c r="C39" s="181"/>
      <c r="D39" s="181"/>
      <c r="E39" s="181"/>
      <c r="F39" s="181"/>
      <c r="G39" s="181"/>
      <c r="H39" s="181"/>
      <c r="I39" s="181"/>
      <c r="J39" s="181"/>
      <c r="K39" s="181"/>
      <c r="L39" s="181"/>
    </row>
    <row r="40" spans="1:12" s="7" customFormat="1" ht="26.1" customHeight="1">
      <c r="A40" s="181"/>
      <c r="B40" s="181"/>
      <c r="C40" s="181"/>
      <c r="D40" s="181"/>
      <c r="E40" s="181"/>
      <c r="F40" s="181"/>
      <c r="G40" s="181"/>
      <c r="H40" s="181"/>
      <c r="I40" s="181"/>
      <c r="J40" s="181"/>
      <c r="K40" s="181"/>
      <c r="L40" s="181"/>
    </row>
    <row r="41" spans="1:12" s="7" customFormat="1" ht="26.1" customHeight="1">
      <c r="A41" s="181"/>
      <c r="B41" s="181"/>
      <c r="C41" s="181"/>
      <c r="D41" s="181"/>
      <c r="E41" s="181"/>
      <c r="F41" s="181"/>
      <c r="G41" s="181"/>
      <c r="H41" s="181"/>
      <c r="I41" s="181"/>
      <c r="J41" s="181"/>
      <c r="K41" s="181"/>
      <c r="L41" s="181"/>
    </row>
    <row r="42" spans="1:12" s="7" customFormat="1" ht="26.1" customHeight="1">
      <c r="A42" s="181"/>
      <c r="B42" s="181"/>
      <c r="C42" s="181"/>
      <c r="D42" s="181"/>
      <c r="E42" s="181"/>
      <c r="F42" s="181"/>
      <c r="G42" s="181"/>
      <c r="H42" s="181"/>
      <c r="I42" s="181"/>
      <c r="J42" s="181"/>
      <c r="K42" s="181"/>
      <c r="L42" s="181"/>
    </row>
    <row r="43" spans="1:12" s="7" customFormat="1" ht="26.1" customHeight="1">
      <c r="A43" s="181"/>
      <c r="B43" s="181"/>
      <c r="C43" s="181"/>
      <c r="D43" s="181"/>
      <c r="E43" s="181"/>
      <c r="F43" s="181"/>
      <c r="G43" s="181"/>
      <c r="H43" s="181"/>
      <c r="I43" s="181"/>
      <c r="J43" s="181"/>
      <c r="K43" s="181"/>
      <c r="L43" s="181"/>
    </row>
    <row r="44" spans="1:12" s="7" customFormat="1" ht="26.1" customHeight="1">
      <c r="A44" s="181"/>
      <c r="B44" s="181"/>
      <c r="C44" s="181"/>
      <c r="D44" s="181"/>
      <c r="E44" s="181"/>
      <c r="F44" s="181"/>
      <c r="G44" s="181"/>
      <c r="H44" s="181"/>
      <c r="I44" s="181"/>
      <c r="J44" s="181"/>
      <c r="K44" s="181"/>
      <c r="L44" s="181"/>
    </row>
    <row r="45" spans="1:12" s="7" customFormat="1" ht="26.1" customHeight="1">
      <c r="A45" s="181"/>
      <c r="B45" s="181"/>
      <c r="C45" s="181"/>
      <c r="D45" s="181"/>
      <c r="E45" s="181"/>
      <c r="F45" s="181"/>
      <c r="G45" s="181"/>
      <c r="H45" s="181"/>
      <c r="I45" s="181"/>
      <c r="J45" s="181"/>
      <c r="K45" s="181"/>
      <c r="L45" s="181"/>
    </row>
    <row r="46" spans="1:12" s="7" customFormat="1" ht="26.1" customHeight="1">
      <c r="A46" s="181"/>
      <c r="B46" s="181"/>
      <c r="C46" s="181"/>
      <c r="D46" s="181"/>
      <c r="E46" s="181"/>
      <c r="F46" s="181"/>
      <c r="G46" s="181"/>
      <c r="H46" s="181"/>
      <c r="I46" s="181"/>
      <c r="J46" s="181"/>
      <c r="K46" s="181"/>
      <c r="L46" s="181"/>
    </row>
    <row r="47" spans="1:12" s="7" customFormat="1" ht="26.1" customHeight="1">
      <c r="A47" s="181"/>
      <c r="B47" s="181"/>
      <c r="C47" s="181"/>
      <c r="D47" s="181"/>
      <c r="E47" s="181"/>
      <c r="F47" s="181"/>
      <c r="G47" s="181"/>
      <c r="H47" s="181"/>
      <c r="I47" s="181"/>
      <c r="J47" s="181"/>
      <c r="K47" s="181"/>
      <c r="L47" s="181"/>
    </row>
    <row r="48" spans="1:12" s="7" customFormat="1" ht="26.1" customHeight="1">
      <c r="A48" s="8"/>
      <c r="B48" s="8"/>
      <c r="C48" s="8"/>
      <c r="D48" s="8"/>
      <c r="E48" s="8"/>
      <c r="F48" s="8"/>
      <c r="G48" s="8"/>
      <c r="H48" s="8"/>
      <c r="I48" s="8"/>
      <c r="J48" s="8"/>
      <c r="K48" s="8"/>
      <c r="L48" s="8"/>
    </row>
    <row r="49" spans="1:12" ht="26.1" customHeight="1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</row>
    <row r="50" spans="1:12" ht="26.1" customHeight="1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</row>
    <row r="51" spans="1:12" ht="26.1" customHeight="1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</row>
    <row r="52" spans="1:12" ht="26.1" customHeight="1">
      <c r="A52" s="5"/>
      <c r="B52" s="5"/>
      <c r="C52" s="5"/>
      <c r="D52" s="5"/>
      <c r="E52" s="5"/>
      <c r="F52" s="5"/>
      <c r="G52" s="5"/>
      <c r="H52" s="5"/>
      <c r="I52" s="5"/>
      <c r="J52" s="5"/>
      <c r="K52" s="5"/>
      <c r="L52" s="5"/>
    </row>
    <row r="53" spans="1:12" ht="26.1" customHeight="1">
      <c r="A53" s="5"/>
      <c r="B53" s="5"/>
      <c r="C53" s="5"/>
      <c r="D53" s="5"/>
      <c r="E53" s="5"/>
      <c r="F53" s="5"/>
      <c r="G53" s="5"/>
      <c r="H53" s="5"/>
      <c r="I53" s="5"/>
      <c r="J53" s="5"/>
      <c r="K53" s="5"/>
      <c r="L53" s="5"/>
    </row>
    <row r="54" spans="1:12" ht="26.1" customHeight="1">
      <c r="A54" s="5"/>
      <c r="B54" s="5"/>
      <c r="C54" s="5"/>
      <c r="D54" s="5"/>
      <c r="E54" s="5"/>
      <c r="F54" s="5"/>
      <c r="G54" s="5"/>
      <c r="H54" s="5"/>
      <c r="I54" s="5"/>
      <c r="J54" s="5"/>
      <c r="K54" s="5"/>
      <c r="L54" s="5"/>
    </row>
    <row r="55" spans="1:12" ht="26.1" customHeight="1">
      <c r="A55" s="5"/>
      <c r="B55" s="5"/>
      <c r="C55" s="5"/>
      <c r="D55" s="5"/>
      <c r="E55" s="5"/>
      <c r="F55" s="5"/>
      <c r="G55" s="5"/>
      <c r="H55" s="5"/>
      <c r="I55" s="5"/>
      <c r="J55" s="5"/>
      <c r="K55" s="5"/>
      <c r="L55" s="5"/>
    </row>
    <row r="56" spans="1:12" ht="26.1" customHeight="1">
      <c r="A56" s="5"/>
      <c r="B56" s="5"/>
      <c r="C56" s="5"/>
      <c r="D56" s="5"/>
      <c r="E56" s="5"/>
      <c r="F56" s="5"/>
      <c r="G56" s="5"/>
      <c r="H56" s="5"/>
      <c r="I56" s="5"/>
      <c r="J56" s="5"/>
      <c r="K56" s="5"/>
      <c r="L56" s="5"/>
    </row>
    <row r="57" spans="1:12" ht="26.1" customHeight="1">
      <c r="A57" s="5"/>
      <c r="B57" s="5"/>
      <c r="C57" s="5"/>
      <c r="D57" s="5"/>
      <c r="E57" s="5"/>
      <c r="F57" s="5"/>
      <c r="G57" s="5"/>
      <c r="H57" s="5"/>
      <c r="I57" s="5"/>
      <c r="J57" s="5"/>
      <c r="K57" s="5"/>
      <c r="L57" s="5"/>
    </row>
    <row r="58" spans="1:12" ht="26.1" customHeight="1">
      <c r="A58" s="5"/>
      <c r="B58" s="5"/>
      <c r="C58" s="5"/>
      <c r="D58" s="5"/>
      <c r="E58" s="5"/>
      <c r="F58" s="5"/>
      <c r="G58" s="5"/>
      <c r="H58" s="5"/>
      <c r="I58" s="5"/>
      <c r="J58" s="5"/>
      <c r="K58" s="5"/>
      <c r="L58" s="5"/>
    </row>
    <row r="59" spans="1:12" ht="26.1" customHeight="1">
      <c r="A59" s="5"/>
      <c r="B59" s="5"/>
      <c r="C59" s="5"/>
      <c r="D59" s="5"/>
      <c r="E59" s="5"/>
      <c r="F59" s="5"/>
      <c r="G59" s="5"/>
      <c r="H59" s="5"/>
      <c r="I59" s="5"/>
      <c r="J59" s="5"/>
      <c r="K59" s="5"/>
      <c r="L59" s="5"/>
    </row>
    <row r="60" spans="1:12" ht="26.1" customHeight="1">
      <c r="A60" s="5"/>
      <c r="B60" s="5"/>
      <c r="C60" s="5"/>
      <c r="D60" s="5"/>
      <c r="E60" s="5"/>
      <c r="F60" s="5"/>
      <c r="G60" s="5"/>
      <c r="H60" s="5"/>
      <c r="I60" s="5"/>
      <c r="J60" s="5"/>
      <c r="K60" s="5"/>
      <c r="L60" s="5"/>
    </row>
    <row r="61" spans="1:12" ht="26.1" customHeight="1">
      <c r="A61" s="5"/>
      <c r="B61" s="5"/>
      <c r="C61" s="5"/>
      <c r="D61" s="5"/>
      <c r="E61" s="5"/>
      <c r="F61" s="5"/>
      <c r="G61" s="5"/>
      <c r="H61" s="5"/>
      <c r="I61" s="5"/>
      <c r="J61" s="5"/>
      <c r="K61" s="5"/>
      <c r="L61" s="5"/>
    </row>
    <row r="62" spans="1:12" ht="26.1" customHeight="1">
      <c r="A62" s="5"/>
      <c r="B62" s="5"/>
      <c r="C62" s="5"/>
      <c r="D62" s="5"/>
      <c r="E62" s="5"/>
      <c r="F62" s="5"/>
      <c r="G62" s="5"/>
      <c r="H62" s="5"/>
      <c r="I62" s="5"/>
      <c r="J62" s="5"/>
      <c r="K62" s="5"/>
      <c r="L62" s="5"/>
    </row>
    <row r="63" spans="1:12" ht="26.1" customHeight="1">
      <c r="A63" s="5"/>
      <c r="B63" s="5"/>
      <c r="C63" s="5"/>
      <c r="D63" s="5"/>
      <c r="E63" s="5"/>
      <c r="F63" s="5"/>
      <c r="G63" s="5"/>
      <c r="H63" s="5"/>
      <c r="I63" s="5"/>
      <c r="J63" s="5"/>
      <c r="K63" s="5"/>
      <c r="L63" s="5"/>
    </row>
    <row r="64" spans="1:12" ht="26.1" customHeight="1">
      <c r="A64" s="5"/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</row>
    <row r="65" spans="1:12" ht="26.1" customHeight="1">
      <c r="A65" s="5"/>
      <c r="B65" s="5"/>
      <c r="C65" s="5"/>
      <c r="D65" s="5"/>
      <c r="E65" s="5"/>
      <c r="F65" s="5"/>
      <c r="G65" s="5"/>
      <c r="H65" s="5"/>
      <c r="I65" s="5"/>
      <c r="J65" s="5"/>
      <c r="K65" s="5"/>
      <c r="L65" s="5"/>
    </row>
    <row r="66" spans="1:12" ht="26.1" customHeight="1">
      <c r="A66" s="5"/>
      <c r="B66" s="5"/>
      <c r="C66" s="5"/>
      <c r="D66" s="5"/>
      <c r="E66" s="5"/>
      <c r="F66" s="5"/>
      <c r="G66" s="5"/>
      <c r="H66" s="5"/>
      <c r="I66" s="5"/>
      <c r="J66" s="5"/>
      <c r="K66" s="5"/>
      <c r="L66" s="5"/>
    </row>
    <row r="67" spans="1:12" ht="26.1" customHeight="1">
      <c r="A67" s="5"/>
      <c r="B67" s="5"/>
      <c r="C67" s="5"/>
      <c r="D67" s="5"/>
      <c r="E67" s="5"/>
      <c r="F67" s="5"/>
      <c r="G67" s="5"/>
      <c r="H67" s="5"/>
      <c r="I67" s="5"/>
      <c r="J67" s="5"/>
      <c r="K67" s="5"/>
      <c r="L67" s="5"/>
    </row>
    <row r="68" spans="1:12" ht="26.1" customHeight="1">
      <c r="A68" s="5"/>
      <c r="B68" s="5"/>
      <c r="C68" s="5"/>
      <c r="D68" s="5"/>
      <c r="E68" s="5"/>
      <c r="F68" s="5"/>
      <c r="G68" s="5"/>
      <c r="H68" s="5"/>
      <c r="I68" s="5"/>
      <c r="J68" s="5"/>
      <c r="K68" s="5"/>
      <c r="L68" s="5"/>
    </row>
    <row r="69" spans="1:12" ht="26.1" customHeight="1">
      <c r="A69" s="5"/>
      <c r="B69" s="5"/>
      <c r="C69" s="5"/>
      <c r="D69" s="5"/>
      <c r="E69" s="5"/>
      <c r="F69" s="5"/>
      <c r="G69" s="5"/>
      <c r="H69" s="5"/>
      <c r="I69" s="5"/>
      <c r="J69" s="5"/>
      <c r="K69" s="5"/>
      <c r="L69" s="5"/>
    </row>
    <row r="70" spans="1:12" ht="26.1" customHeight="1">
      <c r="A70" s="5"/>
      <c r="B70" s="5"/>
      <c r="C70" s="5"/>
      <c r="D70" s="5"/>
      <c r="E70" s="5"/>
      <c r="F70" s="5"/>
      <c r="G70" s="5"/>
      <c r="H70" s="5"/>
      <c r="I70" s="5"/>
      <c r="J70" s="5"/>
      <c r="K70" s="5"/>
      <c r="L70" s="5"/>
    </row>
    <row r="71" spans="1:12" ht="26.1" customHeight="1">
      <c r="A71" s="5"/>
      <c r="B71" s="5"/>
      <c r="C71" s="5"/>
      <c r="D71" s="5"/>
      <c r="E71" s="5"/>
      <c r="F71" s="5"/>
      <c r="G71" s="5"/>
      <c r="H71" s="5"/>
      <c r="I71" s="5"/>
      <c r="J71" s="5"/>
      <c r="K71" s="5"/>
      <c r="L71" s="5"/>
    </row>
    <row r="72" spans="1:12" ht="26.1" customHeight="1">
      <c r="A72" s="5"/>
      <c r="B72" s="5"/>
      <c r="C72" s="5"/>
      <c r="D72" s="5"/>
      <c r="E72" s="5"/>
      <c r="F72" s="5"/>
      <c r="G72" s="5"/>
      <c r="H72" s="5"/>
      <c r="I72" s="5"/>
      <c r="J72" s="5"/>
      <c r="K72" s="5"/>
      <c r="L72" s="5"/>
    </row>
    <row r="73" spans="1:12" ht="26.1" customHeight="1">
      <c r="A73" s="5"/>
      <c r="B73" s="5"/>
      <c r="C73" s="5"/>
      <c r="D73" s="5"/>
      <c r="E73" s="5"/>
      <c r="F73" s="5"/>
      <c r="G73" s="5"/>
      <c r="H73" s="5"/>
      <c r="I73" s="5"/>
      <c r="J73" s="5"/>
      <c r="K73" s="5"/>
      <c r="L73" s="5"/>
    </row>
    <row r="74" spans="1:12" ht="26.1" customHeight="1">
      <c r="A74" s="5"/>
      <c r="B74" s="5"/>
      <c r="C74" s="5"/>
      <c r="D74" s="5"/>
      <c r="E74" s="5"/>
      <c r="F74" s="5"/>
      <c r="G74" s="5"/>
      <c r="H74" s="5"/>
      <c r="I74" s="5"/>
      <c r="J74" s="5"/>
      <c r="K74" s="5"/>
      <c r="L74" s="5"/>
    </row>
    <row r="75" spans="1:12" ht="26.1" customHeight="1">
      <c r="A75" s="5"/>
      <c r="B75" s="5"/>
      <c r="C75" s="5"/>
      <c r="D75" s="5"/>
      <c r="E75" s="5"/>
      <c r="F75" s="5"/>
      <c r="G75" s="5"/>
      <c r="H75" s="5"/>
      <c r="I75" s="5"/>
      <c r="J75" s="5"/>
      <c r="K75" s="5"/>
      <c r="L75" s="5"/>
    </row>
    <row r="76" spans="1:12" ht="26.1" customHeight="1">
      <c r="A76" s="5"/>
      <c r="B76" s="5"/>
      <c r="C76" s="5"/>
      <c r="D76" s="5"/>
      <c r="E76" s="5"/>
      <c r="F76" s="5"/>
      <c r="G76" s="5"/>
      <c r="H76" s="5"/>
      <c r="I76" s="5"/>
      <c r="J76" s="5"/>
      <c r="K76" s="5"/>
      <c r="L76" s="5"/>
    </row>
    <row r="77" spans="1:12" ht="26.1" customHeight="1">
      <c r="A77" s="5"/>
      <c r="B77" s="5"/>
      <c r="C77" s="5"/>
      <c r="D77" s="5"/>
      <c r="E77" s="5"/>
      <c r="F77" s="5"/>
      <c r="G77" s="5"/>
      <c r="H77" s="5"/>
      <c r="I77" s="5"/>
      <c r="J77" s="5"/>
      <c r="K77" s="5"/>
      <c r="L77" s="5"/>
    </row>
    <row r="78" spans="1:12" ht="26.1" customHeight="1">
      <c r="A78" s="5"/>
      <c r="B78" s="5"/>
      <c r="C78" s="5"/>
      <c r="D78" s="5"/>
      <c r="E78" s="5"/>
      <c r="F78" s="5"/>
      <c r="G78" s="5"/>
      <c r="H78" s="5"/>
      <c r="I78" s="5"/>
      <c r="J78" s="5"/>
      <c r="K78" s="5"/>
      <c r="L78" s="5"/>
    </row>
    <row r="79" spans="1:12" ht="26.1" customHeight="1">
      <c r="A79" s="5"/>
      <c r="B79" s="5"/>
      <c r="C79" s="5"/>
      <c r="D79" s="5"/>
      <c r="E79" s="5"/>
      <c r="F79" s="5"/>
      <c r="G79" s="5"/>
      <c r="H79" s="5"/>
      <c r="I79" s="5"/>
      <c r="J79" s="5"/>
      <c r="K79" s="5"/>
      <c r="L79" s="5"/>
    </row>
    <row r="80" spans="1:12" ht="26.1" customHeight="1">
      <c r="A80" s="5"/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</row>
    <row r="81" spans="1:12" ht="26.1" customHeight="1">
      <c r="A81" s="5"/>
      <c r="B81" s="5"/>
      <c r="C81" s="5"/>
      <c r="D81" s="5"/>
      <c r="E81" s="5"/>
      <c r="F81" s="5"/>
      <c r="G81" s="5"/>
      <c r="H81" s="5"/>
      <c r="I81" s="5"/>
      <c r="J81" s="5"/>
      <c r="K81" s="5"/>
      <c r="L81" s="5"/>
    </row>
    <row r="82" spans="1:12" ht="26.1" customHeight="1">
      <c r="A82" s="5"/>
      <c r="B82" s="5"/>
      <c r="C82" s="5"/>
      <c r="D82" s="5"/>
      <c r="E82" s="5"/>
      <c r="F82" s="5"/>
      <c r="G82" s="5"/>
      <c r="H82" s="5"/>
      <c r="I82" s="5"/>
      <c r="J82" s="5"/>
      <c r="K82" s="5"/>
      <c r="L82" s="5"/>
    </row>
    <row r="83" spans="1:12" ht="26.1" customHeight="1">
      <c r="A83" s="5"/>
      <c r="B83" s="5"/>
      <c r="C83" s="5"/>
      <c r="D83" s="5"/>
      <c r="E83" s="5"/>
      <c r="F83" s="5"/>
      <c r="G83" s="5"/>
      <c r="H83" s="5"/>
      <c r="I83" s="5"/>
      <c r="J83" s="5"/>
      <c r="K83" s="5"/>
      <c r="L83" s="5"/>
    </row>
    <row r="84" spans="1:12" ht="26.1" customHeight="1">
      <c r="A84" s="5"/>
      <c r="B84" s="5"/>
      <c r="C84" s="5"/>
      <c r="D84" s="5"/>
      <c r="E84" s="5"/>
      <c r="F84" s="5"/>
      <c r="G84" s="5"/>
      <c r="H84" s="5"/>
      <c r="I84" s="5"/>
      <c r="J84" s="5"/>
      <c r="K84" s="5"/>
      <c r="L84" s="5"/>
    </row>
    <row r="85" spans="1:12" ht="26.1" customHeight="1">
      <c r="A85" s="5"/>
      <c r="B85" s="5"/>
      <c r="C85" s="5"/>
      <c r="D85" s="5"/>
      <c r="E85" s="5"/>
      <c r="F85" s="5"/>
      <c r="G85" s="5"/>
      <c r="H85" s="5"/>
      <c r="I85" s="5"/>
      <c r="J85" s="5"/>
      <c r="K85" s="5"/>
      <c r="L85" s="5"/>
    </row>
    <row r="86" spans="1:12" ht="26.1" customHeight="1">
      <c r="A86" s="5"/>
      <c r="B86" s="5"/>
      <c r="C86" s="5"/>
      <c r="D86" s="5"/>
      <c r="E86" s="5"/>
      <c r="F86" s="5"/>
      <c r="G86" s="5"/>
      <c r="H86" s="5"/>
      <c r="I86" s="5"/>
      <c r="J86" s="5"/>
      <c r="K86" s="5"/>
      <c r="L86" s="5"/>
    </row>
    <row r="87" spans="1:12" ht="26.1" customHeight="1">
      <c r="A87" s="5"/>
      <c r="B87" s="5"/>
      <c r="C87" s="5"/>
      <c r="D87" s="5"/>
      <c r="E87" s="5"/>
      <c r="F87" s="5"/>
      <c r="G87" s="5"/>
      <c r="H87" s="5"/>
      <c r="I87" s="5"/>
      <c r="J87" s="5"/>
      <c r="K87" s="5"/>
      <c r="L87" s="5"/>
    </row>
    <row r="88" spans="1:12" ht="26.1" customHeight="1">
      <c r="A88" s="5"/>
      <c r="B88" s="5"/>
      <c r="C88" s="5"/>
      <c r="D88" s="5"/>
      <c r="E88" s="5"/>
      <c r="F88" s="5"/>
      <c r="G88" s="5"/>
      <c r="H88" s="5"/>
      <c r="I88" s="5"/>
      <c r="J88" s="5"/>
      <c r="K88" s="5"/>
      <c r="L88" s="5"/>
    </row>
    <row r="89" spans="1:12" ht="26.1" customHeight="1">
      <c r="A89" s="5"/>
      <c r="B89" s="5"/>
      <c r="C89" s="5"/>
      <c r="D89" s="5"/>
      <c r="E89" s="5"/>
      <c r="F89" s="5"/>
      <c r="G89" s="5"/>
      <c r="H89" s="5"/>
      <c r="I89" s="5"/>
      <c r="J89" s="5"/>
      <c r="K89" s="5"/>
      <c r="L89" s="5"/>
    </row>
    <row r="90" spans="1:12" ht="26.1" customHeight="1">
      <c r="A90" s="5"/>
      <c r="B90" s="5"/>
      <c r="C90" s="5"/>
      <c r="D90" s="5"/>
      <c r="E90" s="5"/>
      <c r="F90" s="5"/>
      <c r="G90" s="5"/>
      <c r="H90" s="5"/>
      <c r="I90" s="5"/>
      <c r="J90" s="5"/>
      <c r="K90" s="5"/>
      <c r="L90" s="5"/>
    </row>
    <row r="91" spans="1:12" ht="26.1" customHeight="1">
      <c r="A91" s="5"/>
      <c r="B91" s="5"/>
      <c r="C91" s="5"/>
      <c r="D91" s="5"/>
      <c r="E91" s="5"/>
      <c r="F91" s="5"/>
      <c r="G91" s="5"/>
      <c r="H91" s="5"/>
      <c r="I91" s="5"/>
      <c r="J91" s="5"/>
      <c r="K91" s="5"/>
      <c r="L91" s="5"/>
    </row>
    <row r="92" spans="1:12" ht="26.1" customHeight="1">
      <c r="A92" s="5"/>
      <c r="B92" s="5"/>
      <c r="C92" s="5"/>
      <c r="D92" s="5"/>
      <c r="E92" s="5"/>
      <c r="F92" s="5"/>
      <c r="G92" s="5"/>
      <c r="H92" s="5"/>
      <c r="I92" s="5"/>
      <c r="J92" s="5"/>
      <c r="K92" s="5"/>
      <c r="L92" s="5"/>
    </row>
    <row r="93" spans="1:12" ht="26.1" customHeight="1">
      <c r="A93" s="5"/>
      <c r="B93" s="5"/>
      <c r="C93" s="5"/>
      <c r="D93" s="5"/>
      <c r="E93" s="5"/>
      <c r="F93" s="5"/>
      <c r="G93" s="5"/>
      <c r="H93" s="5"/>
      <c r="I93" s="5"/>
      <c r="J93" s="5"/>
      <c r="K93" s="5"/>
      <c r="L93" s="5"/>
    </row>
    <row r="94" spans="1:12" ht="26.1" customHeight="1">
      <c r="A94" s="5"/>
      <c r="B94" s="5"/>
      <c r="C94" s="5"/>
      <c r="D94" s="5"/>
      <c r="E94" s="5"/>
      <c r="F94" s="5"/>
      <c r="G94" s="5"/>
      <c r="H94" s="5"/>
      <c r="I94" s="5"/>
      <c r="J94" s="5"/>
      <c r="K94" s="5"/>
      <c r="L94" s="5"/>
    </row>
    <row r="95" spans="1:12" ht="26.1" customHeight="1">
      <c r="A95" s="5"/>
      <c r="B95" s="5"/>
      <c r="C95" s="5"/>
      <c r="D95" s="5"/>
      <c r="E95" s="5"/>
      <c r="F95" s="5"/>
      <c r="G95" s="5"/>
      <c r="H95" s="5"/>
      <c r="I95" s="5"/>
      <c r="J95" s="5"/>
      <c r="K95" s="5"/>
      <c r="L95" s="5"/>
    </row>
    <row r="96" spans="1:12" ht="26.1" customHeight="1">
      <c r="A96" s="5"/>
      <c r="B96" s="5"/>
      <c r="C96" s="5"/>
      <c r="D96" s="5"/>
      <c r="E96" s="5"/>
      <c r="F96" s="5"/>
      <c r="G96" s="5"/>
      <c r="H96" s="5"/>
      <c r="I96" s="5"/>
      <c r="J96" s="5"/>
      <c r="K96" s="5"/>
      <c r="L96" s="5"/>
    </row>
    <row r="97" spans="1:12" ht="26.1" customHeight="1">
      <c r="A97" s="5"/>
      <c r="B97" s="5"/>
      <c r="C97" s="5"/>
      <c r="D97" s="5"/>
      <c r="E97" s="5"/>
      <c r="F97" s="5"/>
      <c r="G97" s="5"/>
      <c r="H97" s="5"/>
      <c r="I97" s="5"/>
      <c r="J97" s="5"/>
      <c r="K97" s="5"/>
      <c r="L97" s="5"/>
    </row>
    <row r="98" spans="1:12" ht="26.1" customHeight="1">
      <c r="A98" s="5"/>
      <c r="B98" s="5"/>
      <c r="C98" s="5"/>
      <c r="D98" s="5"/>
      <c r="E98" s="5"/>
      <c r="F98" s="5"/>
      <c r="G98" s="5"/>
      <c r="H98" s="5"/>
      <c r="I98" s="5"/>
      <c r="J98" s="5"/>
      <c r="K98" s="5"/>
      <c r="L98" s="5"/>
    </row>
    <row r="99" spans="1:12" ht="26.1" customHeight="1">
      <c r="A99" s="5"/>
      <c r="B99" s="5"/>
      <c r="C99" s="5"/>
      <c r="D99" s="5"/>
      <c r="E99" s="5"/>
      <c r="F99" s="5"/>
      <c r="G99" s="5"/>
      <c r="H99" s="5"/>
      <c r="I99" s="5"/>
      <c r="J99" s="5"/>
      <c r="K99" s="5"/>
      <c r="L99" s="5"/>
    </row>
    <row r="100" spans="1:12" ht="26.1" customHeight="1">
      <c r="A100" s="5"/>
      <c r="B100" s="5"/>
      <c r="C100" s="5"/>
      <c r="D100" s="5"/>
      <c r="E100" s="5"/>
      <c r="F100" s="5"/>
      <c r="G100" s="5"/>
      <c r="H100" s="5"/>
      <c r="I100" s="5"/>
      <c r="J100" s="5"/>
      <c r="K100" s="5"/>
      <c r="L100" s="5"/>
    </row>
    <row r="101" spans="1:12" ht="26.1" customHeight="1">
      <c r="A101" s="5"/>
      <c r="B101" s="5"/>
      <c r="C101" s="5"/>
      <c r="D101" s="5"/>
      <c r="E101" s="5"/>
      <c r="F101" s="5"/>
      <c r="G101" s="5"/>
      <c r="H101" s="5"/>
      <c r="I101" s="5"/>
      <c r="J101" s="5"/>
      <c r="K101" s="5"/>
      <c r="L101" s="5"/>
    </row>
    <row r="102" spans="1:12" ht="26.1" customHeight="1">
      <c r="A102" s="5"/>
      <c r="B102" s="5"/>
      <c r="C102" s="5"/>
      <c r="D102" s="5"/>
      <c r="E102" s="5"/>
      <c r="F102" s="5"/>
      <c r="G102" s="5"/>
      <c r="H102" s="5"/>
      <c r="I102" s="5"/>
      <c r="J102" s="5"/>
      <c r="K102" s="5"/>
      <c r="L102" s="5"/>
    </row>
    <row r="103" spans="1:12" ht="26.1" customHeight="1">
      <c r="A103" s="5"/>
      <c r="B103" s="5"/>
      <c r="C103" s="5"/>
      <c r="D103" s="5"/>
      <c r="E103" s="5"/>
      <c r="F103" s="5"/>
      <c r="G103" s="5"/>
      <c r="H103" s="5"/>
      <c r="I103" s="5"/>
      <c r="J103" s="5"/>
      <c r="K103" s="5"/>
      <c r="L103" s="5"/>
    </row>
    <row r="104" spans="1:12" ht="26.1" customHeight="1">
      <c r="A104" s="5"/>
      <c r="B104" s="5"/>
      <c r="C104" s="5"/>
      <c r="D104" s="5"/>
      <c r="E104" s="5"/>
      <c r="F104" s="5"/>
      <c r="G104" s="5"/>
      <c r="H104" s="5"/>
      <c r="I104" s="5"/>
      <c r="J104" s="5"/>
      <c r="K104" s="5"/>
      <c r="L104" s="5"/>
    </row>
    <row r="105" spans="1:12" ht="26.1" customHeight="1">
      <c r="A105" s="5"/>
      <c r="B105" s="5"/>
      <c r="C105" s="5"/>
      <c r="D105" s="5"/>
      <c r="E105" s="5"/>
      <c r="F105" s="5"/>
      <c r="G105" s="5"/>
      <c r="H105" s="5"/>
      <c r="I105" s="5"/>
      <c r="J105" s="5"/>
      <c r="K105" s="5"/>
      <c r="L105" s="5"/>
    </row>
    <row r="106" spans="1:12" ht="26.1" customHeight="1">
      <c r="A106" s="5"/>
      <c r="B106" s="5"/>
      <c r="C106" s="5"/>
      <c r="D106" s="5"/>
      <c r="E106" s="5"/>
      <c r="F106" s="5"/>
      <c r="G106" s="5"/>
      <c r="H106" s="5"/>
      <c r="I106" s="5"/>
      <c r="J106" s="5"/>
      <c r="K106" s="5"/>
      <c r="L106" s="5"/>
    </row>
    <row r="107" spans="1:12" ht="26.1" customHeight="1">
      <c r="A107" s="5"/>
      <c r="B107" s="5"/>
      <c r="C107" s="5"/>
      <c r="D107" s="5"/>
      <c r="E107" s="5"/>
      <c r="F107" s="5"/>
      <c r="G107" s="5"/>
      <c r="H107" s="5"/>
      <c r="I107" s="5"/>
      <c r="J107" s="5"/>
      <c r="K107" s="5"/>
      <c r="L107" s="5"/>
    </row>
    <row r="108" spans="1:12" ht="26.1" customHeight="1">
      <c r="A108" s="5"/>
      <c r="B108" s="5"/>
      <c r="C108" s="5"/>
      <c r="D108" s="5"/>
      <c r="E108" s="5"/>
      <c r="F108" s="5"/>
      <c r="G108" s="5"/>
      <c r="H108" s="5"/>
      <c r="I108" s="5"/>
      <c r="J108" s="5"/>
      <c r="K108" s="5"/>
      <c r="L108" s="5"/>
    </row>
    <row r="109" spans="1:12" ht="26.1" customHeight="1">
      <c r="A109" s="5"/>
      <c r="B109" s="5"/>
      <c r="C109" s="5"/>
      <c r="D109" s="5"/>
      <c r="E109" s="5"/>
      <c r="F109" s="5"/>
      <c r="G109" s="5"/>
      <c r="H109" s="5"/>
      <c r="I109" s="5"/>
      <c r="J109" s="5"/>
      <c r="K109" s="5"/>
      <c r="L109" s="5"/>
    </row>
    <row r="110" spans="1:12" ht="26.1" customHeight="1">
      <c r="A110" s="5"/>
      <c r="B110" s="5"/>
      <c r="C110" s="5"/>
      <c r="D110" s="5"/>
      <c r="E110" s="5"/>
      <c r="F110" s="5"/>
      <c r="G110" s="5"/>
      <c r="H110" s="5"/>
      <c r="I110" s="5"/>
      <c r="J110" s="5"/>
      <c r="K110" s="5"/>
      <c r="L110" s="5"/>
    </row>
    <row r="111" spans="1:12" ht="26.1" customHeight="1">
      <c r="A111" s="5"/>
      <c r="B111" s="5"/>
      <c r="C111" s="5"/>
      <c r="D111" s="5"/>
      <c r="E111" s="5"/>
      <c r="F111" s="5"/>
      <c r="G111" s="5"/>
      <c r="H111" s="5"/>
      <c r="I111" s="5"/>
      <c r="J111" s="5"/>
      <c r="K111" s="5"/>
      <c r="L111" s="5"/>
    </row>
    <row r="112" spans="1:12" ht="26.1" customHeight="1">
      <c r="A112" s="5"/>
      <c r="B112" s="5"/>
      <c r="C112" s="5"/>
      <c r="D112" s="5"/>
      <c r="E112" s="5"/>
      <c r="F112" s="5"/>
      <c r="G112" s="5"/>
      <c r="H112" s="5"/>
      <c r="I112" s="5"/>
      <c r="J112" s="5"/>
      <c r="K112" s="5"/>
      <c r="L112" s="5"/>
    </row>
    <row r="113" spans="1:12" ht="26.1" customHeight="1">
      <c r="A113" s="5"/>
      <c r="B113" s="5"/>
      <c r="C113" s="5"/>
      <c r="D113" s="5"/>
      <c r="E113" s="5"/>
      <c r="F113" s="5"/>
      <c r="G113" s="5"/>
      <c r="H113" s="5"/>
      <c r="I113" s="5"/>
      <c r="J113" s="5"/>
      <c r="K113" s="5"/>
      <c r="L113" s="5"/>
    </row>
    <row r="114" spans="1:12" ht="26.1" customHeight="1">
      <c r="A114" s="5"/>
      <c r="B114" s="5"/>
      <c r="C114" s="5"/>
      <c r="D114" s="5"/>
      <c r="E114" s="5"/>
      <c r="F114" s="5"/>
      <c r="G114" s="5"/>
      <c r="H114" s="5"/>
      <c r="I114" s="5"/>
      <c r="J114" s="5"/>
      <c r="K114" s="5"/>
      <c r="L114" s="5"/>
    </row>
    <row r="115" spans="1:12" ht="26.1" customHeight="1"/>
    <row r="116" spans="1:12" ht="26.1" customHeight="1"/>
    <row r="117" spans="1:12" ht="26.1" customHeight="1"/>
    <row r="118" spans="1:12" ht="26.1" customHeight="1"/>
    <row r="119" spans="1:12" ht="26.1" customHeight="1"/>
    <row r="120" spans="1:12" ht="26.1" customHeight="1"/>
    <row r="121" spans="1:12" ht="26.1" customHeight="1"/>
    <row r="122" spans="1:12" ht="26.1" customHeight="1"/>
    <row r="123" spans="1:12" ht="26.1" customHeight="1"/>
    <row r="124" spans="1:12" ht="26.1" customHeight="1"/>
    <row r="125" spans="1:12" ht="26.1" customHeight="1"/>
    <row r="126" spans="1:12" ht="26.1" customHeight="1"/>
    <row r="127" spans="1:12" ht="26.1" customHeight="1"/>
    <row r="128" spans="1:12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  <row r="355" ht="26.1" customHeight="1"/>
    <row r="356" ht="26.1" customHeight="1"/>
  </sheetData>
  <mergeCells count="10">
    <mergeCell ref="H1:L1"/>
    <mergeCell ref="A6:L6"/>
    <mergeCell ref="A7:L47"/>
    <mergeCell ref="B2:F2"/>
    <mergeCell ref="B3:F3"/>
    <mergeCell ref="B4:F4"/>
    <mergeCell ref="B5:I5"/>
    <mergeCell ref="H2:I2"/>
    <mergeCell ref="H3:I3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25B8D38-1F79-5A4E-8FBB-15881BB9BDEC}">
  <sheetPr>
    <tabColor rgb="FF0070C0"/>
  </sheetPr>
  <dimension ref="A1:K26"/>
  <sheetViews>
    <sheetView view="pageBreakPreview" topLeftCell="A4" zoomScale="91" zoomScaleNormal="100" zoomScaleSheetLayoutView="91" workbookViewId="0">
      <selection activeCell="Q19" sqref="Q19"/>
    </sheetView>
  </sheetViews>
  <sheetFormatPr defaultColWidth="10.85546875" defaultRowHeight="21" customHeight="1"/>
  <cols>
    <col min="1" max="11" width="10.85546875" style="151"/>
    <col min="12" max="12" width="16.5703125" style="151" customWidth="1"/>
    <col min="13" max="16384" width="10.85546875" style="151"/>
  </cols>
  <sheetData>
    <row r="1" spans="1:11" ht="21" customHeight="1">
      <c r="A1" s="152" t="s">
        <v>239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</row>
    <row r="2" spans="1:11" ht="21" customHeight="1">
      <c r="A2" s="153" t="s">
        <v>241</v>
      </c>
      <c r="B2" s="153"/>
      <c r="C2" s="153"/>
      <c r="D2" s="153"/>
      <c r="E2" s="153"/>
      <c r="F2" s="153"/>
      <c r="G2" s="153"/>
      <c r="H2" s="153"/>
      <c r="I2" s="153"/>
      <c r="J2" s="153"/>
      <c r="K2" s="153"/>
    </row>
    <row r="3" spans="1:11" ht="21" customHeight="1">
      <c r="A3" s="153" t="s">
        <v>240</v>
      </c>
      <c r="B3" s="153"/>
      <c r="C3" s="153"/>
      <c r="D3" s="153"/>
      <c r="E3" s="153"/>
      <c r="F3" s="153"/>
      <c r="G3" s="153"/>
      <c r="H3" s="153"/>
      <c r="I3" s="153"/>
      <c r="J3" s="153"/>
      <c r="K3" s="153"/>
    </row>
    <row r="4" spans="1:11" ht="21" customHeight="1">
      <c r="A4" s="153"/>
      <c r="B4" s="153"/>
      <c r="C4" s="153"/>
      <c r="D4" s="153"/>
      <c r="E4" s="153"/>
      <c r="F4" s="153"/>
      <c r="G4" s="153"/>
      <c r="H4" s="153"/>
      <c r="I4" s="153"/>
      <c r="J4" s="153"/>
      <c r="K4" s="153"/>
    </row>
    <row r="5" spans="1:11" ht="21" customHeight="1">
      <c r="A5" s="153"/>
      <c r="B5" s="153"/>
      <c r="C5" s="153"/>
      <c r="D5" s="153"/>
      <c r="E5" s="153"/>
      <c r="F5" s="153"/>
      <c r="G5" s="153"/>
      <c r="H5" s="153"/>
      <c r="I5" s="153"/>
      <c r="J5" s="153"/>
      <c r="K5" s="153"/>
    </row>
    <row r="6" spans="1:11" ht="21" customHeight="1">
      <c r="A6" s="153"/>
      <c r="B6" s="153"/>
      <c r="C6" s="153"/>
      <c r="D6" s="153"/>
      <c r="E6" s="153"/>
      <c r="F6" s="153"/>
      <c r="G6" s="153"/>
      <c r="H6" s="153"/>
      <c r="I6" s="153"/>
      <c r="J6" s="153"/>
      <c r="K6" s="153"/>
    </row>
    <row r="7" spans="1:11" ht="21" customHeight="1">
      <c r="A7" s="153"/>
      <c r="B7" s="153"/>
      <c r="C7" s="153"/>
      <c r="D7" s="153"/>
      <c r="E7" s="153"/>
      <c r="F7" s="153"/>
      <c r="G7" s="153"/>
      <c r="H7" s="153"/>
      <c r="I7" s="153"/>
      <c r="J7" s="153"/>
      <c r="K7" s="153"/>
    </row>
    <row r="8" spans="1:11" ht="21" customHeight="1">
      <c r="A8" s="153"/>
      <c r="B8" s="153"/>
      <c r="C8" s="153"/>
      <c r="D8" s="153"/>
      <c r="E8" s="153"/>
      <c r="F8" s="153"/>
      <c r="G8" s="153"/>
      <c r="H8" s="153"/>
      <c r="I8" s="153"/>
      <c r="J8" s="153"/>
      <c r="K8" s="153"/>
    </row>
    <row r="9" spans="1:11" ht="21" customHeight="1">
      <c r="A9" s="153"/>
      <c r="B9" s="153"/>
      <c r="C9" s="153"/>
      <c r="D9" s="153"/>
      <c r="E9" s="153"/>
      <c r="F9" s="153"/>
      <c r="G9" s="153"/>
      <c r="H9" s="153"/>
      <c r="I9" s="153"/>
      <c r="J9" s="153"/>
      <c r="K9" s="153"/>
    </row>
    <row r="10" spans="1:11" ht="21" customHeight="1">
      <c r="A10" s="153"/>
      <c r="B10" s="153"/>
      <c r="C10" s="153"/>
      <c r="D10" s="153"/>
      <c r="E10" s="153"/>
      <c r="F10" s="153"/>
      <c r="G10" s="153"/>
      <c r="H10" s="153"/>
      <c r="I10" s="153"/>
      <c r="J10" s="153"/>
      <c r="K10" s="153"/>
    </row>
    <row r="11" spans="1:11" ht="21" customHeight="1">
      <c r="A11" s="156" t="s">
        <v>259</v>
      </c>
      <c r="B11" s="155"/>
      <c r="C11" s="155"/>
      <c r="D11" s="155"/>
      <c r="E11" s="155"/>
      <c r="F11" s="155"/>
      <c r="G11" s="155"/>
      <c r="H11" s="155"/>
      <c r="I11" s="155"/>
      <c r="J11" s="155"/>
      <c r="K11" s="155"/>
    </row>
    <row r="12" spans="1:11" ht="21" customHeight="1">
      <c r="A12" s="155" t="s">
        <v>260</v>
      </c>
      <c r="B12" s="155"/>
      <c r="C12" s="155"/>
      <c r="D12" s="155"/>
      <c r="E12" s="155"/>
      <c r="F12" s="155"/>
      <c r="G12" s="155"/>
      <c r="H12" s="155"/>
      <c r="I12" s="155"/>
      <c r="J12" s="155"/>
      <c r="K12" s="155"/>
    </row>
    <row r="13" spans="1:11" ht="21" customHeight="1">
      <c r="A13" s="155" t="s">
        <v>261</v>
      </c>
      <c r="B13" s="155"/>
      <c r="C13" s="155"/>
      <c r="D13" s="155"/>
      <c r="E13" s="155"/>
      <c r="F13" s="155"/>
      <c r="G13" s="155"/>
      <c r="H13" s="155"/>
      <c r="I13" s="155"/>
      <c r="J13" s="155"/>
      <c r="K13" s="155"/>
    </row>
    <row r="14" spans="1:11" ht="21" customHeight="1">
      <c r="A14" s="155" t="s">
        <v>262</v>
      </c>
      <c r="B14" s="155"/>
      <c r="C14" s="155"/>
      <c r="D14" s="155"/>
      <c r="E14" s="155"/>
      <c r="F14" s="155"/>
      <c r="G14" s="155"/>
      <c r="H14" s="155"/>
      <c r="I14" s="155"/>
      <c r="J14" s="155"/>
      <c r="K14" s="155"/>
    </row>
    <row r="15" spans="1:11" ht="21" customHeight="1">
      <c r="A15" s="155"/>
      <c r="B15" s="155"/>
      <c r="C15" s="155"/>
      <c r="D15" s="155"/>
      <c r="E15" s="155"/>
      <c r="F15" s="155"/>
      <c r="G15" s="155"/>
      <c r="H15" s="155"/>
      <c r="I15" s="155"/>
      <c r="J15" s="155"/>
      <c r="K15" s="155"/>
    </row>
    <row r="16" spans="1:11" ht="21" customHeight="1">
      <c r="A16" s="155"/>
      <c r="B16" s="155"/>
      <c r="C16" s="155"/>
      <c r="D16" s="155"/>
      <c r="E16" s="155"/>
      <c r="F16" s="155"/>
      <c r="G16" s="155"/>
      <c r="H16" s="155"/>
      <c r="I16" s="155"/>
      <c r="J16" s="155"/>
      <c r="K16" s="155"/>
    </row>
    <row r="17" spans="1:11" ht="21" customHeight="1">
      <c r="A17" s="155"/>
      <c r="B17" s="155"/>
      <c r="C17" s="155"/>
      <c r="D17" s="155"/>
      <c r="E17" s="155"/>
      <c r="F17" s="155"/>
      <c r="G17" s="155"/>
      <c r="H17" s="155"/>
      <c r="I17" s="155"/>
      <c r="J17" s="155"/>
      <c r="K17" s="155"/>
    </row>
    <row r="18" spans="1:11" ht="21" customHeight="1">
      <c r="A18" s="155"/>
      <c r="B18" s="155"/>
      <c r="C18" s="155"/>
      <c r="D18" s="155"/>
      <c r="E18" s="155"/>
      <c r="F18" s="155"/>
      <c r="G18" s="155"/>
      <c r="H18" s="155"/>
      <c r="I18" s="155"/>
      <c r="J18" s="155"/>
      <c r="K18" s="155"/>
    </row>
    <row r="19" spans="1:11" ht="21" customHeight="1">
      <c r="A19" s="155"/>
      <c r="B19" s="155"/>
      <c r="C19" s="155"/>
      <c r="D19" s="155"/>
      <c r="E19" s="155"/>
      <c r="F19" s="155"/>
      <c r="G19" s="155"/>
      <c r="H19" s="155"/>
      <c r="I19" s="155"/>
      <c r="J19" s="155"/>
      <c r="K19" s="155"/>
    </row>
    <row r="20" spans="1:11" ht="21" customHeight="1">
      <c r="A20" s="174" t="s">
        <v>289</v>
      </c>
      <c r="B20" s="175"/>
      <c r="C20" s="175"/>
      <c r="D20" s="175"/>
      <c r="E20" s="175"/>
      <c r="F20" s="175"/>
      <c r="G20" s="175"/>
      <c r="H20" s="175"/>
      <c r="I20" s="175"/>
      <c r="J20" s="175"/>
      <c r="K20" s="175"/>
    </row>
    <row r="21" spans="1:11" ht="21" customHeight="1">
      <c r="A21" s="175" t="s">
        <v>290</v>
      </c>
      <c r="B21" s="175"/>
      <c r="C21" s="175"/>
      <c r="D21" s="175"/>
      <c r="E21" s="175"/>
      <c r="F21" s="175"/>
      <c r="G21" s="175"/>
      <c r="H21" s="175"/>
      <c r="I21" s="175"/>
      <c r="J21" s="175"/>
      <c r="K21" s="175"/>
    </row>
    <row r="22" spans="1:11" ht="21" customHeight="1">
      <c r="A22" s="175" t="s">
        <v>291</v>
      </c>
      <c r="B22" s="175"/>
      <c r="C22" s="175"/>
      <c r="D22" s="175"/>
      <c r="E22" s="175"/>
      <c r="F22" s="175"/>
      <c r="G22" s="175"/>
      <c r="H22" s="175"/>
      <c r="I22" s="175"/>
      <c r="J22" s="175"/>
      <c r="K22" s="175"/>
    </row>
    <row r="23" spans="1:11" ht="21" customHeight="1">
      <c r="A23" s="175"/>
      <c r="B23" s="175"/>
      <c r="C23" s="175"/>
      <c r="D23" s="175"/>
      <c r="E23" s="175"/>
      <c r="F23" s="175"/>
      <c r="G23" s="175"/>
      <c r="H23" s="175"/>
      <c r="I23" s="175"/>
      <c r="J23" s="175"/>
      <c r="K23" s="175"/>
    </row>
    <row r="24" spans="1:11" ht="21" customHeight="1">
      <c r="A24" s="175"/>
      <c r="B24" s="175"/>
      <c r="C24" s="175"/>
      <c r="D24" s="175"/>
      <c r="E24" s="175"/>
      <c r="F24" s="175"/>
      <c r="G24" s="175"/>
      <c r="H24" s="175"/>
      <c r="I24" s="175"/>
      <c r="J24" s="175"/>
      <c r="K24" s="175"/>
    </row>
    <row r="25" spans="1:11" ht="21" customHeight="1">
      <c r="A25" s="175"/>
      <c r="B25" s="175"/>
      <c r="C25" s="175"/>
      <c r="D25" s="175"/>
      <c r="E25" s="175"/>
      <c r="F25" s="175"/>
      <c r="G25" s="175"/>
      <c r="H25" s="175"/>
      <c r="I25" s="175"/>
      <c r="J25" s="175"/>
      <c r="K25" s="175"/>
    </row>
    <row r="26" spans="1:11" ht="21" customHeight="1">
      <c r="A26" s="175"/>
      <c r="B26" s="175"/>
      <c r="C26" s="175"/>
      <c r="D26" s="175"/>
      <c r="E26" s="175"/>
      <c r="F26" s="175"/>
      <c r="G26" s="175"/>
      <c r="H26" s="175"/>
      <c r="I26" s="175"/>
      <c r="J26" s="175"/>
      <c r="K26" s="175"/>
    </row>
  </sheetData>
  <pageMargins left="0.7" right="0.7" top="0.75" bottom="0.75" header="0.3" footer="0.3"/>
  <pageSetup scale="63" orientation="portrait" verticalDpi="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9F3E5F-9C60-784C-887E-8A5E791C8EAB}">
  <sheetPr>
    <pageSetUpPr fitToPage="1"/>
  </sheetPr>
  <dimension ref="A1:P306"/>
  <sheetViews>
    <sheetView view="pageBreakPreview" topLeftCell="A31" zoomScaleNormal="87" zoomScaleSheetLayoutView="100" zoomScalePageLayoutView="75" workbookViewId="0">
      <selection activeCell="I44" sqref="I44"/>
    </sheetView>
  </sheetViews>
  <sheetFormatPr defaultColWidth="8.85546875" defaultRowHeight="13.5"/>
  <cols>
    <col min="1" max="1" width="28.7109375" style="20" customWidth="1"/>
    <col min="2" max="2" width="29.28515625" style="20" customWidth="1"/>
    <col min="3" max="3" width="17.7109375" style="40" customWidth="1"/>
    <col min="4" max="4" width="9.140625" style="41" customWidth="1"/>
    <col min="5" max="11" width="17.7109375" style="42" customWidth="1"/>
    <col min="12" max="13" width="22" style="20" customWidth="1"/>
    <col min="14" max="14" width="17.140625" style="20" customWidth="1"/>
    <col min="15" max="15" width="22" style="20" customWidth="1"/>
    <col min="16" max="16384" width="8.85546875" style="20"/>
  </cols>
  <sheetData>
    <row r="1" spans="1:15" s="18" customFormat="1" ht="51.95" customHeight="1" thickBot="1">
      <c r="A1" s="3"/>
      <c r="B1" s="3"/>
      <c r="C1" s="74"/>
      <c r="D1" s="74"/>
      <c r="E1" s="74"/>
      <c r="F1" s="74"/>
      <c r="G1" s="74"/>
      <c r="H1" s="74"/>
      <c r="I1" s="74"/>
      <c r="J1" s="74"/>
      <c r="K1" s="176" t="str">
        <f>SKETCH!H1</f>
        <v>COLEMAN</v>
      </c>
      <c r="L1" s="176"/>
      <c r="M1" s="176"/>
      <c r="N1" s="176"/>
      <c r="O1" s="176"/>
    </row>
    <row r="2" spans="1:15" s="18" customFormat="1" ht="26.1" customHeight="1">
      <c r="A2" s="10" t="s">
        <v>1</v>
      </c>
      <c r="B2" s="182" t="str">
        <f>SKETCH!B2</f>
        <v>SPRING 2026</v>
      </c>
      <c r="C2" s="183"/>
      <c r="D2" s="183"/>
      <c r="E2" s="183"/>
      <c r="F2" s="183"/>
      <c r="G2" s="184"/>
      <c r="H2" s="248" t="str">
        <f>SKETCH!G2</f>
        <v>TECH PACK SENT</v>
      </c>
      <c r="I2" s="249"/>
      <c r="J2" s="250"/>
      <c r="K2" s="204">
        <f>SKETCH!H2</f>
        <v>45709</v>
      </c>
      <c r="L2" s="205"/>
      <c r="M2" s="11" t="s">
        <v>3</v>
      </c>
      <c r="N2" s="12">
        <f>SKETCH!K2</f>
        <v>45357</v>
      </c>
      <c r="O2" s="13" t="s">
        <v>4</v>
      </c>
    </row>
    <row r="3" spans="1:15" s="18" customFormat="1" ht="24.75" customHeight="1">
      <c r="A3" s="14" t="s">
        <v>5</v>
      </c>
      <c r="B3" s="185" t="str">
        <f>[1]SKETCH!B3</f>
        <v>BOTTOMS</v>
      </c>
      <c r="C3" s="186"/>
      <c r="D3" s="186"/>
      <c r="E3" s="186"/>
      <c r="F3" s="186"/>
      <c r="G3" s="187"/>
      <c r="H3" s="251" t="str">
        <f>SKETCH!G3</f>
        <v>PROTO RCVD</v>
      </c>
      <c r="I3" s="252"/>
      <c r="J3" s="253"/>
      <c r="K3" s="206" t="str">
        <f>SKETCH!H3</f>
        <v>NO PROTO NEEDED; FOLLOW S25 PRODUCTION</v>
      </c>
      <c r="L3" s="207"/>
      <c r="M3" s="4" t="s">
        <v>8</v>
      </c>
      <c r="N3" s="24">
        <f>SKETCH!K3</f>
        <v>45769</v>
      </c>
      <c r="O3" s="25" t="str">
        <f>SKETCH!L3</f>
        <v>S26 PRODUCTION</v>
      </c>
    </row>
    <row r="4" spans="1:15" s="18" customFormat="1" ht="30" customHeight="1">
      <c r="A4" s="15" t="s">
        <v>9</v>
      </c>
      <c r="B4" s="188" t="str">
        <f>SKETCH!B4</f>
        <v>CS6P5668</v>
      </c>
      <c r="C4" s="189"/>
      <c r="D4" s="189"/>
      <c r="E4" s="189"/>
      <c r="F4" s="189"/>
      <c r="G4" s="190"/>
      <c r="H4" s="251" t="str">
        <f>SKETCH!G4</f>
        <v>SHOWROOM SAMPLE</v>
      </c>
      <c r="I4" s="252"/>
      <c r="J4" s="253"/>
      <c r="K4" s="208">
        <f>SKETCH!H4</f>
        <v>45768</v>
      </c>
      <c r="L4" s="209"/>
      <c r="M4" s="4" t="s">
        <v>11</v>
      </c>
      <c r="N4" s="24">
        <f>SKETCH!K4</f>
        <v>45792</v>
      </c>
      <c r="O4" s="26" t="str">
        <f>SKETCH!L4</f>
        <v>CMCL-01</v>
      </c>
    </row>
    <row r="5" spans="1:15" s="18" customFormat="1" ht="23.1" customHeight="1" thickBot="1">
      <c r="A5" s="16" t="s">
        <v>12</v>
      </c>
      <c r="B5" s="191" t="str">
        <f>SKETCH!B5</f>
        <v>STRETCH COTTON CANVAS WORK PANTS WITH RIVETS, WELT CELL PHONE POCKET, &amp; COIN POCKET</v>
      </c>
      <c r="C5" s="192"/>
      <c r="D5" s="192"/>
      <c r="E5" s="192"/>
      <c r="F5" s="192"/>
      <c r="G5" s="192"/>
      <c r="H5" s="192"/>
      <c r="I5" s="192"/>
      <c r="J5" s="192"/>
      <c r="K5" s="192"/>
      <c r="L5" s="193"/>
      <c r="M5" s="17" t="s">
        <v>13</v>
      </c>
      <c r="N5" s="43">
        <f>SKETCH!K5</f>
        <v>45797</v>
      </c>
      <c r="O5" s="44" t="str">
        <f>SKETCH!L5</f>
        <v>THREAD SIZE</v>
      </c>
    </row>
    <row r="6" spans="1:15" s="18" customFormat="1" ht="18" customHeight="1" thickBot="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80"/>
    </row>
    <row r="7" spans="1:15" s="18" customFormat="1" ht="32.25" thickBot="1">
      <c r="A7" s="245" t="s">
        <v>210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7"/>
    </row>
    <row r="8" spans="1:15" s="33" customFormat="1" ht="38.1" customHeight="1">
      <c r="A8" s="254" t="s">
        <v>101</v>
      </c>
      <c r="B8" s="255"/>
      <c r="C8" s="85">
        <v>32</v>
      </c>
      <c r="D8" s="86" t="s">
        <v>102</v>
      </c>
      <c r="E8" s="169">
        <v>32</v>
      </c>
      <c r="F8" s="160" t="s">
        <v>272</v>
      </c>
      <c r="G8" s="164">
        <v>34</v>
      </c>
      <c r="H8" s="88" t="s">
        <v>276</v>
      </c>
      <c r="I8" s="88" t="s">
        <v>279</v>
      </c>
      <c r="J8" s="164">
        <v>34</v>
      </c>
      <c r="K8" s="163" t="s">
        <v>284</v>
      </c>
      <c r="L8" s="256" t="s">
        <v>103</v>
      </c>
      <c r="M8" s="256"/>
      <c r="N8" s="256"/>
      <c r="O8" s="257"/>
    </row>
    <row r="9" spans="1:15" s="34" customFormat="1" ht="26.1" customHeight="1">
      <c r="A9" s="258" t="s">
        <v>104</v>
      </c>
      <c r="B9" s="258"/>
      <c r="C9" s="89">
        <v>34</v>
      </c>
      <c r="D9" s="128">
        <v>0.5</v>
      </c>
      <c r="E9" s="170">
        <v>34</v>
      </c>
      <c r="F9" s="157" t="s">
        <v>226</v>
      </c>
      <c r="G9" s="165">
        <v>36</v>
      </c>
      <c r="H9" s="130" t="s">
        <v>226</v>
      </c>
      <c r="I9" s="122">
        <v>36.5</v>
      </c>
      <c r="J9" s="165">
        <v>36</v>
      </c>
      <c r="K9" s="122" t="s">
        <v>226</v>
      </c>
      <c r="L9" s="258" t="s">
        <v>105</v>
      </c>
      <c r="M9" s="258"/>
      <c r="N9" s="258"/>
      <c r="O9" s="259"/>
    </row>
    <row r="10" spans="1:15" s="34" customFormat="1" ht="26.1" customHeight="1">
      <c r="A10" s="258" t="s">
        <v>106</v>
      </c>
      <c r="B10" s="258"/>
      <c r="C10" s="89">
        <v>41.5</v>
      </c>
      <c r="D10" s="128">
        <v>0.5</v>
      </c>
      <c r="E10" s="170">
        <v>41.5</v>
      </c>
      <c r="F10" s="161">
        <v>42</v>
      </c>
      <c r="G10" s="166">
        <v>43.5</v>
      </c>
      <c r="H10" s="121" t="s">
        <v>226</v>
      </c>
      <c r="I10" s="122">
        <v>44</v>
      </c>
      <c r="J10" s="166">
        <v>43.5</v>
      </c>
      <c r="K10" s="149">
        <v>44</v>
      </c>
      <c r="L10" s="258" t="s">
        <v>107</v>
      </c>
      <c r="M10" s="258"/>
      <c r="N10" s="258"/>
      <c r="O10" s="259"/>
    </row>
    <row r="11" spans="1:15" s="34" customFormat="1" ht="26.1" customHeight="1">
      <c r="A11" s="258" t="s">
        <v>108</v>
      </c>
      <c r="B11" s="258"/>
      <c r="C11" s="89">
        <v>43</v>
      </c>
      <c r="D11" s="128">
        <v>0.5</v>
      </c>
      <c r="E11" s="170">
        <v>43</v>
      </c>
      <c r="F11" s="157" t="s">
        <v>226</v>
      </c>
      <c r="G11" s="166">
        <v>45</v>
      </c>
      <c r="H11" s="121">
        <v>44.5</v>
      </c>
      <c r="I11" s="122">
        <v>44.75</v>
      </c>
      <c r="J11" s="166">
        <v>45</v>
      </c>
      <c r="K11" s="122">
        <v>45.5</v>
      </c>
      <c r="L11" s="258" t="s">
        <v>109</v>
      </c>
      <c r="M11" s="258"/>
      <c r="N11" s="258"/>
      <c r="O11" s="259"/>
    </row>
    <row r="12" spans="1:15" s="34" customFormat="1" ht="26.1" customHeight="1">
      <c r="A12" s="258" t="s">
        <v>110</v>
      </c>
      <c r="B12" s="258"/>
      <c r="C12" s="89">
        <v>24.5</v>
      </c>
      <c r="D12" s="131">
        <v>0.375</v>
      </c>
      <c r="E12" s="170">
        <v>24.5</v>
      </c>
      <c r="F12" s="157" t="s">
        <v>226</v>
      </c>
      <c r="G12" s="166">
        <v>25.5</v>
      </c>
      <c r="H12" s="121" t="s">
        <v>226</v>
      </c>
      <c r="I12" s="122" t="s">
        <v>226</v>
      </c>
      <c r="J12" s="166">
        <v>25.5</v>
      </c>
      <c r="K12" s="122" t="s">
        <v>226</v>
      </c>
      <c r="L12" s="258" t="s">
        <v>111</v>
      </c>
      <c r="M12" s="258"/>
      <c r="N12" s="258"/>
      <c r="O12" s="259"/>
    </row>
    <row r="13" spans="1:15" s="35" customFormat="1" ht="26.1" customHeight="1">
      <c r="A13" s="258" t="s">
        <v>112</v>
      </c>
      <c r="B13" s="258"/>
      <c r="C13" s="89">
        <v>18.75</v>
      </c>
      <c r="D13" s="131">
        <v>0.25</v>
      </c>
      <c r="E13" s="170">
        <v>18.75</v>
      </c>
      <c r="F13" s="157">
        <v>19</v>
      </c>
      <c r="G13" s="166">
        <v>19.5</v>
      </c>
      <c r="H13" s="121" t="s">
        <v>226</v>
      </c>
      <c r="I13" s="122" t="s">
        <v>226</v>
      </c>
      <c r="J13" s="166">
        <v>19.5</v>
      </c>
      <c r="K13" s="149">
        <v>20</v>
      </c>
      <c r="L13" s="258" t="s">
        <v>113</v>
      </c>
      <c r="M13" s="258"/>
      <c r="N13" s="258"/>
      <c r="O13" s="259"/>
    </row>
    <row r="14" spans="1:15" s="35" customFormat="1" ht="26.1" customHeight="1">
      <c r="A14" s="258" t="s">
        <v>114</v>
      </c>
      <c r="B14" s="258"/>
      <c r="C14" s="89">
        <v>17</v>
      </c>
      <c r="D14" s="131">
        <v>0.25</v>
      </c>
      <c r="E14" s="171">
        <v>17</v>
      </c>
      <c r="F14" s="158">
        <v>17.5</v>
      </c>
      <c r="G14" s="167">
        <v>17.625</v>
      </c>
      <c r="H14" s="122">
        <v>18</v>
      </c>
      <c r="I14" s="122">
        <v>18</v>
      </c>
      <c r="J14" s="167">
        <v>17.625</v>
      </c>
      <c r="K14" s="149">
        <v>18</v>
      </c>
      <c r="L14" s="258" t="s">
        <v>115</v>
      </c>
      <c r="M14" s="258"/>
      <c r="N14" s="258"/>
      <c r="O14" s="259"/>
    </row>
    <row r="15" spans="1:15" s="35" customFormat="1" ht="26.1" customHeight="1">
      <c r="A15" s="258"/>
      <c r="B15" s="258"/>
      <c r="C15" s="89"/>
      <c r="D15" s="131"/>
      <c r="E15" s="170"/>
      <c r="F15" s="157"/>
      <c r="G15" s="167"/>
      <c r="H15" s="122"/>
      <c r="I15" s="122"/>
      <c r="J15" s="167"/>
      <c r="K15" s="122"/>
      <c r="L15" s="258"/>
      <c r="M15" s="258"/>
      <c r="N15" s="258"/>
      <c r="O15" s="259"/>
    </row>
    <row r="16" spans="1:15" s="35" customFormat="1" ht="26.1" customHeight="1">
      <c r="A16" s="258" t="s">
        <v>116</v>
      </c>
      <c r="B16" s="258"/>
      <c r="C16" s="89">
        <v>9</v>
      </c>
      <c r="D16" s="131">
        <v>0.25</v>
      </c>
      <c r="E16" s="170">
        <v>9</v>
      </c>
      <c r="F16" s="157" t="s">
        <v>226</v>
      </c>
      <c r="G16" s="167">
        <v>9.375</v>
      </c>
      <c r="H16" s="122" t="s">
        <v>226</v>
      </c>
      <c r="I16" s="122">
        <v>9.5</v>
      </c>
      <c r="J16" s="167">
        <v>9.375</v>
      </c>
      <c r="K16" s="122">
        <v>9.5</v>
      </c>
      <c r="L16" s="258" t="s">
        <v>117</v>
      </c>
      <c r="M16" s="258"/>
      <c r="N16" s="258"/>
      <c r="O16" s="259"/>
    </row>
    <row r="17" spans="1:15" s="35" customFormat="1" ht="26.1" customHeight="1">
      <c r="A17" s="258" t="s">
        <v>118</v>
      </c>
      <c r="B17" s="258"/>
      <c r="C17" s="89">
        <v>14.25</v>
      </c>
      <c r="D17" s="131">
        <v>0.25</v>
      </c>
      <c r="E17" s="170">
        <v>14.25</v>
      </c>
      <c r="F17" s="157">
        <v>14.5</v>
      </c>
      <c r="G17" s="167">
        <v>14.625</v>
      </c>
      <c r="H17" s="122" t="s">
        <v>226</v>
      </c>
      <c r="I17" s="122">
        <v>14.75</v>
      </c>
      <c r="J17" s="167">
        <v>14.625</v>
      </c>
      <c r="K17" s="133" t="s">
        <v>226</v>
      </c>
      <c r="L17" s="258" t="s">
        <v>117</v>
      </c>
      <c r="M17" s="258"/>
      <c r="N17" s="258"/>
      <c r="O17" s="259"/>
    </row>
    <row r="18" spans="1:15" s="35" customFormat="1" ht="26.1" customHeight="1">
      <c r="A18" s="258" t="s">
        <v>119</v>
      </c>
      <c r="B18" s="258"/>
      <c r="C18" s="89">
        <v>29.5</v>
      </c>
      <c r="D18" s="131">
        <v>0.5</v>
      </c>
      <c r="E18" s="170">
        <v>29.5</v>
      </c>
      <c r="F18" s="157">
        <v>29.75</v>
      </c>
      <c r="G18" s="167">
        <v>29.5</v>
      </c>
      <c r="H18" s="122">
        <v>29.25</v>
      </c>
      <c r="I18" s="122">
        <v>29.75</v>
      </c>
      <c r="J18" s="167">
        <v>29.5</v>
      </c>
      <c r="K18" s="133"/>
      <c r="L18" s="260"/>
      <c r="M18" s="261"/>
      <c r="N18" s="261"/>
      <c r="O18" s="262"/>
    </row>
    <row r="19" spans="1:15" s="35" customFormat="1" ht="26.1" customHeight="1">
      <c r="A19" s="258" t="s">
        <v>120</v>
      </c>
      <c r="B19" s="258"/>
      <c r="C19" s="89">
        <v>31.5</v>
      </c>
      <c r="D19" s="131">
        <v>0.5</v>
      </c>
      <c r="E19" s="170">
        <v>31.5</v>
      </c>
      <c r="F19" s="157"/>
      <c r="G19" s="167">
        <v>31.5</v>
      </c>
      <c r="H19" s="122"/>
      <c r="I19" s="122"/>
      <c r="J19" s="167">
        <v>31.5</v>
      </c>
      <c r="K19" s="122" t="s">
        <v>226</v>
      </c>
      <c r="L19" s="258" t="s">
        <v>121</v>
      </c>
      <c r="M19" s="258"/>
      <c r="N19" s="258"/>
      <c r="O19" s="259"/>
    </row>
    <row r="20" spans="1:15" s="35" customFormat="1" ht="26.1" customHeight="1">
      <c r="A20" s="258" t="s">
        <v>122</v>
      </c>
      <c r="B20" s="258"/>
      <c r="C20" s="89">
        <v>33.5</v>
      </c>
      <c r="D20" s="131">
        <v>0.5</v>
      </c>
      <c r="E20" s="170">
        <v>33.5</v>
      </c>
      <c r="F20" s="157"/>
      <c r="G20" s="167">
        <v>33.5</v>
      </c>
      <c r="H20" s="122"/>
      <c r="I20" s="122"/>
      <c r="J20" s="167">
        <v>33.5</v>
      </c>
      <c r="K20" s="122"/>
      <c r="L20" s="260"/>
      <c r="M20" s="261"/>
      <c r="N20" s="261"/>
      <c r="O20" s="262"/>
    </row>
    <row r="21" spans="1:15" s="35" customFormat="1" ht="26.1" customHeight="1">
      <c r="A21" s="258" t="s">
        <v>123</v>
      </c>
      <c r="B21" s="258"/>
      <c r="C21" s="89">
        <v>7</v>
      </c>
      <c r="D21" s="128">
        <v>0.125</v>
      </c>
      <c r="E21" s="170">
        <v>7</v>
      </c>
      <c r="F21" s="157">
        <v>7.125</v>
      </c>
      <c r="G21" s="167">
        <v>7.25</v>
      </c>
      <c r="H21" s="122" t="s">
        <v>226</v>
      </c>
      <c r="I21" s="122">
        <v>7.375</v>
      </c>
      <c r="J21" s="167">
        <v>7.25</v>
      </c>
      <c r="K21" s="122">
        <v>7.125</v>
      </c>
      <c r="L21" s="258" t="s">
        <v>124</v>
      </c>
      <c r="M21" s="258"/>
      <c r="N21" s="258"/>
      <c r="O21" s="259"/>
    </row>
    <row r="22" spans="1:15" s="35" customFormat="1" ht="26.1" customHeight="1">
      <c r="A22" s="258" t="s">
        <v>125</v>
      </c>
      <c r="B22" s="258"/>
      <c r="C22" s="89">
        <v>6.5</v>
      </c>
      <c r="D22" s="128">
        <v>0.125</v>
      </c>
      <c r="E22" s="170">
        <v>6.5</v>
      </c>
      <c r="F22" s="157">
        <v>6.75</v>
      </c>
      <c r="G22" s="167">
        <v>6.75</v>
      </c>
      <c r="H22" s="122">
        <v>6.875</v>
      </c>
      <c r="I22" s="122">
        <v>7</v>
      </c>
      <c r="J22" s="167">
        <v>6.75</v>
      </c>
      <c r="K22" s="122" t="s">
        <v>226</v>
      </c>
      <c r="L22" s="258"/>
      <c r="M22" s="258"/>
      <c r="N22" s="258"/>
      <c r="O22" s="259"/>
    </row>
    <row r="23" spans="1:15" s="35" customFormat="1" ht="26.1" customHeight="1">
      <c r="A23" s="258" t="s">
        <v>126</v>
      </c>
      <c r="B23" s="258"/>
      <c r="C23" s="89">
        <v>1.75</v>
      </c>
      <c r="D23" s="128">
        <v>0.125</v>
      </c>
      <c r="E23" s="170">
        <v>1.75</v>
      </c>
      <c r="F23" s="157" t="s">
        <v>226</v>
      </c>
      <c r="G23" s="167">
        <v>1.75</v>
      </c>
      <c r="H23" s="122" t="s">
        <v>226</v>
      </c>
      <c r="I23" s="122" t="s">
        <v>226</v>
      </c>
      <c r="J23" s="167">
        <v>1.75</v>
      </c>
      <c r="K23" s="122" t="s">
        <v>226</v>
      </c>
      <c r="L23" s="258"/>
      <c r="M23" s="258"/>
      <c r="N23" s="258"/>
      <c r="O23" s="259"/>
    </row>
    <row r="24" spans="1:15" s="35" customFormat="1" ht="26.1" customHeight="1">
      <c r="A24" s="258" t="s">
        <v>127</v>
      </c>
      <c r="B24" s="258"/>
      <c r="C24" s="89" t="s">
        <v>128</v>
      </c>
      <c r="D24" s="136" t="s">
        <v>129</v>
      </c>
      <c r="E24" s="170" t="s">
        <v>128</v>
      </c>
      <c r="F24" s="157"/>
      <c r="G24" s="167" t="s">
        <v>192</v>
      </c>
      <c r="H24" s="123" t="s">
        <v>228</v>
      </c>
      <c r="I24" s="123" t="s">
        <v>280</v>
      </c>
      <c r="J24" s="167" t="s">
        <v>192</v>
      </c>
      <c r="K24" s="123" t="s">
        <v>285</v>
      </c>
      <c r="L24" s="258" t="s">
        <v>130</v>
      </c>
      <c r="M24" s="258"/>
      <c r="N24" s="258"/>
      <c r="O24" s="259"/>
    </row>
    <row r="25" spans="1:15" s="35" customFormat="1" ht="26.1" customHeight="1">
      <c r="A25" s="258" t="s">
        <v>131</v>
      </c>
      <c r="B25" s="258"/>
      <c r="C25" s="89">
        <v>6</v>
      </c>
      <c r="D25" s="128">
        <v>0.25</v>
      </c>
      <c r="E25" s="170">
        <v>6</v>
      </c>
      <c r="F25" s="157" t="s">
        <v>265</v>
      </c>
      <c r="G25" s="167">
        <v>6</v>
      </c>
      <c r="H25" s="122" t="s">
        <v>226</v>
      </c>
      <c r="I25" s="133" t="s">
        <v>226</v>
      </c>
      <c r="J25" s="167">
        <v>6</v>
      </c>
      <c r="K25" s="133" t="s">
        <v>226</v>
      </c>
      <c r="L25" s="258" t="s">
        <v>132</v>
      </c>
      <c r="M25" s="258"/>
      <c r="N25" s="258"/>
      <c r="O25" s="259"/>
    </row>
    <row r="26" spans="1:15" s="35" customFormat="1" ht="26.1" customHeight="1">
      <c r="A26" s="258" t="s">
        <v>133</v>
      </c>
      <c r="B26" s="258"/>
      <c r="C26" s="89">
        <v>3</v>
      </c>
      <c r="D26" s="128">
        <v>0.125</v>
      </c>
      <c r="E26" s="170">
        <v>3</v>
      </c>
      <c r="F26" s="157" t="s">
        <v>226</v>
      </c>
      <c r="G26" s="167">
        <v>3</v>
      </c>
      <c r="H26" s="122" t="s">
        <v>226</v>
      </c>
      <c r="I26" s="133" t="s">
        <v>226</v>
      </c>
      <c r="J26" s="167">
        <v>3</v>
      </c>
      <c r="K26" s="133" t="s">
        <v>226</v>
      </c>
      <c r="L26" s="260" t="s">
        <v>134</v>
      </c>
      <c r="M26" s="261"/>
      <c r="N26" s="261"/>
      <c r="O26" s="262"/>
    </row>
    <row r="27" spans="1:15" s="35" customFormat="1" ht="26.1" customHeight="1">
      <c r="A27" s="258" t="s">
        <v>135</v>
      </c>
      <c r="B27" s="260"/>
      <c r="C27" s="89" t="s">
        <v>136</v>
      </c>
      <c r="D27" s="128">
        <v>0.25</v>
      </c>
      <c r="E27" s="170" t="s">
        <v>136</v>
      </c>
      <c r="F27" s="157" t="s">
        <v>273</v>
      </c>
      <c r="G27" s="167" t="s">
        <v>194</v>
      </c>
      <c r="H27" s="122" t="s">
        <v>228</v>
      </c>
      <c r="I27" s="122" t="s">
        <v>228</v>
      </c>
      <c r="J27" s="167" t="s">
        <v>194</v>
      </c>
      <c r="K27" s="122" t="s">
        <v>286</v>
      </c>
      <c r="L27" s="261" t="s">
        <v>137</v>
      </c>
      <c r="M27" s="261"/>
      <c r="N27" s="261"/>
      <c r="O27" s="262"/>
    </row>
    <row r="28" spans="1:15" s="36" customFormat="1" ht="26.1" customHeight="1">
      <c r="A28" s="258" t="s">
        <v>138</v>
      </c>
      <c r="B28" s="260"/>
      <c r="C28" s="89" t="s">
        <v>139</v>
      </c>
      <c r="D28" s="128">
        <v>0.25</v>
      </c>
      <c r="E28" s="170" t="s">
        <v>139</v>
      </c>
      <c r="F28" s="157" t="s">
        <v>274</v>
      </c>
      <c r="G28" s="167" t="s">
        <v>199</v>
      </c>
      <c r="H28" s="122" t="s">
        <v>228</v>
      </c>
      <c r="I28" s="122" t="s">
        <v>281</v>
      </c>
      <c r="J28" s="167" t="s">
        <v>199</v>
      </c>
      <c r="K28" s="122" t="s">
        <v>281</v>
      </c>
      <c r="L28" s="263" t="s">
        <v>140</v>
      </c>
      <c r="M28" s="258"/>
      <c r="N28" s="258"/>
      <c r="O28" s="259"/>
    </row>
    <row r="29" spans="1:15" s="36" customFormat="1" ht="26.1" customHeight="1">
      <c r="A29" s="258" t="s">
        <v>141</v>
      </c>
      <c r="B29" s="260"/>
      <c r="C29" s="89">
        <v>3.75</v>
      </c>
      <c r="D29" s="128">
        <v>0.125</v>
      </c>
      <c r="E29" s="170">
        <v>3.75</v>
      </c>
      <c r="F29" s="157" t="s">
        <v>226</v>
      </c>
      <c r="G29" s="167">
        <v>3.75</v>
      </c>
      <c r="H29" s="122" t="s">
        <v>226</v>
      </c>
      <c r="I29" s="133" t="s">
        <v>226</v>
      </c>
      <c r="J29" s="167">
        <v>3.75</v>
      </c>
      <c r="K29" s="133" t="s">
        <v>226</v>
      </c>
      <c r="L29" s="264"/>
      <c r="M29" s="264"/>
      <c r="N29" s="264"/>
      <c r="O29" s="265"/>
    </row>
    <row r="30" spans="1:15" s="36" customFormat="1" ht="26.1" customHeight="1">
      <c r="A30" s="258" t="s">
        <v>142</v>
      </c>
      <c r="B30" s="260"/>
      <c r="C30" s="89">
        <v>1.5</v>
      </c>
      <c r="D30" s="136" t="s">
        <v>129</v>
      </c>
      <c r="E30" s="170">
        <v>1.5</v>
      </c>
      <c r="F30" s="157">
        <v>1.625</v>
      </c>
      <c r="G30" s="167">
        <v>1.625</v>
      </c>
      <c r="H30" s="122" t="s">
        <v>226</v>
      </c>
      <c r="I30" s="122">
        <v>1.75</v>
      </c>
      <c r="J30" s="167">
        <v>1.625</v>
      </c>
      <c r="K30" s="122" t="s">
        <v>226</v>
      </c>
      <c r="L30" s="263" t="s">
        <v>143</v>
      </c>
      <c r="M30" s="258"/>
      <c r="N30" s="258"/>
      <c r="O30" s="259"/>
    </row>
    <row r="31" spans="1:15" s="36" customFormat="1" ht="26.1" customHeight="1">
      <c r="A31" s="258" t="s">
        <v>144</v>
      </c>
      <c r="B31" s="260"/>
      <c r="C31" s="89">
        <v>1</v>
      </c>
      <c r="D31" s="136">
        <v>0.125</v>
      </c>
      <c r="E31" s="170">
        <v>1</v>
      </c>
      <c r="F31" s="157">
        <v>1.125</v>
      </c>
      <c r="G31" s="167">
        <v>1</v>
      </c>
      <c r="H31" s="122" t="s">
        <v>226</v>
      </c>
      <c r="I31" s="122">
        <v>1.125</v>
      </c>
      <c r="J31" s="167">
        <v>1</v>
      </c>
      <c r="K31" s="122">
        <v>1.125</v>
      </c>
      <c r="L31" s="261" t="s">
        <v>145</v>
      </c>
      <c r="M31" s="261"/>
      <c r="N31" s="261"/>
      <c r="O31" s="262"/>
    </row>
    <row r="32" spans="1:15" s="36" customFormat="1" ht="26.1" customHeight="1">
      <c r="A32" s="258" t="s">
        <v>146</v>
      </c>
      <c r="B32" s="260"/>
      <c r="C32" s="89">
        <v>1.25</v>
      </c>
      <c r="D32" s="136">
        <v>0.125</v>
      </c>
      <c r="E32" s="170">
        <v>1.25</v>
      </c>
      <c r="F32" s="157">
        <v>1.375</v>
      </c>
      <c r="G32" s="167">
        <v>1.25</v>
      </c>
      <c r="H32" s="122">
        <v>1.375</v>
      </c>
      <c r="I32" s="122">
        <v>1.375</v>
      </c>
      <c r="J32" s="167">
        <v>1.25</v>
      </c>
      <c r="K32" s="122">
        <v>1.375</v>
      </c>
      <c r="L32" s="266"/>
      <c r="M32" s="267"/>
      <c r="N32" s="267"/>
      <c r="O32" s="268"/>
    </row>
    <row r="33" spans="1:16" s="36" customFormat="1" ht="26.1" customHeight="1">
      <c r="A33" s="260" t="s">
        <v>171</v>
      </c>
      <c r="B33" s="263"/>
      <c r="C33" s="89">
        <v>0.5</v>
      </c>
      <c r="D33" s="138" t="s">
        <v>161</v>
      </c>
      <c r="E33" s="170">
        <v>0.5</v>
      </c>
      <c r="F33" s="157" t="s">
        <v>226</v>
      </c>
      <c r="G33" s="168">
        <v>0.5</v>
      </c>
      <c r="H33" s="137" t="s">
        <v>226</v>
      </c>
      <c r="I33" s="137" t="s">
        <v>226</v>
      </c>
      <c r="J33" s="168">
        <v>0.5</v>
      </c>
      <c r="K33" s="137">
        <v>0.625</v>
      </c>
      <c r="L33" s="269"/>
      <c r="M33" s="270"/>
      <c r="N33" s="270"/>
      <c r="O33" s="271"/>
    </row>
    <row r="34" spans="1:16" s="36" customFormat="1" ht="26.1" customHeight="1">
      <c r="A34" s="260" t="s">
        <v>172</v>
      </c>
      <c r="B34" s="263"/>
      <c r="C34" s="89" t="s">
        <v>266</v>
      </c>
      <c r="D34" s="138"/>
      <c r="E34" s="170" t="s">
        <v>266</v>
      </c>
      <c r="F34" s="157" t="s">
        <v>228</v>
      </c>
      <c r="G34" s="168" t="s">
        <v>266</v>
      </c>
      <c r="H34" s="137" t="s">
        <v>228</v>
      </c>
      <c r="I34" s="122" t="s">
        <v>228</v>
      </c>
      <c r="J34" s="168" t="s">
        <v>266</v>
      </c>
      <c r="K34" s="122" t="s">
        <v>228</v>
      </c>
      <c r="L34" s="269"/>
      <c r="M34" s="270"/>
      <c r="N34" s="270"/>
      <c r="O34" s="271"/>
    </row>
    <row r="35" spans="1:16" s="36" customFormat="1" ht="26.1" customHeight="1">
      <c r="A35" s="272"/>
      <c r="B35" s="273"/>
      <c r="C35" s="103"/>
      <c r="D35" s="121"/>
      <c r="E35" s="172"/>
      <c r="F35" s="127"/>
      <c r="G35" s="166"/>
      <c r="H35" s="121"/>
      <c r="I35" s="122"/>
      <c r="J35" s="166"/>
      <c r="K35" s="122"/>
      <c r="L35" s="274"/>
      <c r="M35" s="274"/>
      <c r="N35" s="274"/>
      <c r="O35" s="275"/>
    </row>
    <row r="36" spans="1:16" s="36" customFormat="1" ht="26.1" customHeight="1">
      <c r="A36" s="274" t="s">
        <v>147</v>
      </c>
      <c r="B36" s="276"/>
      <c r="C36" s="105" t="s">
        <v>148</v>
      </c>
      <c r="D36" s="121">
        <v>0.125</v>
      </c>
      <c r="E36" s="173" t="s">
        <v>148</v>
      </c>
      <c r="F36" s="159" t="s">
        <v>275</v>
      </c>
      <c r="G36" s="167" t="s">
        <v>203</v>
      </c>
      <c r="H36" s="123" t="s">
        <v>282</v>
      </c>
      <c r="I36" s="123" t="s">
        <v>277</v>
      </c>
      <c r="J36" s="167" t="s">
        <v>203</v>
      </c>
      <c r="K36" s="123" t="s">
        <v>287</v>
      </c>
      <c r="L36" s="274"/>
      <c r="M36" s="274"/>
      <c r="N36" s="274"/>
      <c r="O36" s="275"/>
    </row>
    <row r="37" spans="1:16" s="36" customFormat="1" ht="26.1" customHeight="1">
      <c r="A37" s="274" t="s">
        <v>149</v>
      </c>
      <c r="B37" s="276"/>
      <c r="C37" s="103" t="s">
        <v>150</v>
      </c>
      <c r="D37" s="121">
        <v>0.25</v>
      </c>
      <c r="E37" s="172" t="s">
        <v>150</v>
      </c>
      <c r="F37" s="127" t="s">
        <v>228</v>
      </c>
      <c r="G37" s="167" t="s">
        <v>204</v>
      </c>
      <c r="H37" s="162" t="s">
        <v>278</v>
      </c>
      <c r="I37" s="123" t="s">
        <v>283</v>
      </c>
      <c r="J37" s="167" t="s">
        <v>204</v>
      </c>
      <c r="K37" s="123" t="s">
        <v>288</v>
      </c>
      <c r="L37" s="274"/>
      <c r="M37" s="274"/>
      <c r="N37" s="274"/>
      <c r="O37" s="275"/>
    </row>
    <row r="38" spans="1:16" s="36" customFormat="1" ht="26.1" customHeight="1">
      <c r="A38" s="274" t="s">
        <v>151</v>
      </c>
      <c r="B38" s="276"/>
      <c r="C38" s="103">
        <v>6</v>
      </c>
      <c r="D38" s="121">
        <v>0.25</v>
      </c>
      <c r="E38" s="172">
        <v>6</v>
      </c>
      <c r="F38" s="127">
        <v>6.125</v>
      </c>
      <c r="G38" s="167">
        <v>6</v>
      </c>
      <c r="H38" s="122">
        <v>6.125</v>
      </c>
      <c r="I38" s="122">
        <v>6.375</v>
      </c>
      <c r="J38" s="167">
        <v>6</v>
      </c>
      <c r="K38" s="122">
        <v>6.25</v>
      </c>
      <c r="L38" s="274"/>
      <c r="M38" s="274"/>
      <c r="N38" s="274"/>
      <c r="O38" s="275"/>
    </row>
    <row r="39" spans="1:16" s="36" customFormat="1" ht="26.1" customHeight="1">
      <c r="A39" s="274" t="s">
        <v>152</v>
      </c>
      <c r="B39" s="276"/>
      <c r="C39" s="103">
        <v>6.75</v>
      </c>
      <c r="D39" s="121">
        <v>0.25</v>
      </c>
      <c r="E39" s="172">
        <v>7</v>
      </c>
      <c r="F39" s="154">
        <v>6.5</v>
      </c>
      <c r="G39" s="166"/>
      <c r="H39" s="121">
        <v>6.5</v>
      </c>
      <c r="I39" s="122">
        <v>6.5</v>
      </c>
      <c r="J39" s="166"/>
      <c r="K39" s="122">
        <v>6.5</v>
      </c>
      <c r="L39" s="272"/>
      <c r="M39" s="272"/>
      <c r="N39" s="272"/>
      <c r="O39" s="280"/>
    </row>
    <row r="40" spans="1:16" ht="26.1" customHeight="1">
      <c r="A40" s="301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</row>
    <row r="41" spans="1:16" s="65" customFormat="1" ht="26.1" customHeight="1">
      <c r="A41" s="297" t="s">
        <v>292</v>
      </c>
      <c r="B41" s="297"/>
      <c r="C41" s="297"/>
      <c r="D41" s="297"/>
      <c r="E41" s="297"/>
      <c r="F41" s="140"/>
      <c r="G41" s="140"/>
      <c r="H41" s="140"/>
      <c r="I41" s="140"/>
      <c r="J41" s="140"/>
      <c r="K41" s="140"/>
      <c r="L41" s="140"/>
      <c r="M41" s="140"/>
      <c r="N41" s="140"/>
      <c r="O41" s="140"/>
    </row>
    <row r="42" spans="1:16" s="66" customFormat="1" ht="26.1" customHeight="1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</row>
    <row r="43" spans="1:16" s="66" customFormat="1" ht="26.1" customHeight="1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1:16" s="66" customFormat="1" ht="26.1" customHeight="1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</row>
    <row r="45" spans="1:16" s="66" customFormat="1" ht="26.1" customHeight="1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6" s="66" customFormat="1" ht="26.1" customHeight="1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</row>
    <row r="47" spans="1:16" s="66" customFormat="1" ht="26.1" customHeight="1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6" s="66" customFormat="1" ht="26.1" customHeight="1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15" ht="26.1" customHeight="1">
      <c r="A49" s="21"/>
      <c r="B49" s="21"/>
      <c r="C49" s="37"/>
      <c r="D49" s="38"/>
      <c r="E49" s="39"/>
      <c r="F49" s="39"/>
      <c r="G49" s="39"/>
      <c r="H49" s="39"/>
      <c r="I49" s="39"/>
      <c r="J49" s="39"/>
      <c r="K49" s="39"/>
      <c r="L49" s="21"/>
      <c r="M49" s="21"/>
      <c r="N49" s="21"/>
      <c r="O49" s="21"/>
    </row>
    <row r="50" spans="1:15" ht="26.1" customHeight="1">
      <c r="N50" s="21"/>
      <c r="O50" s="21"/>
    </row>
    <row r="51" spans="1:15" ht="26.1" customHeight="1">
      <c r="N51" s="21"/>
      <c r="O51" s="21"/>
    </row>
    <row r="52" spans="1:15" ht="26.1" customHeight="1">
      <c r="N52" s="21"/>
      <c r="O52" s="21"/>
    </row>
    <row r="53" spans="1:15" ht="26.1" customHeight="1">
      <c r="N53" s="21"/>
      <c r="O53" s="21"/>
    </row>
    <row r="54" spans="1:15" ht="26.1" customHeight="1">
      <c r="N54" s="21"/>
      <c r="O54" s="21"/>
    </row>
    <row r="55" spans="1:15" ht="26.1" customHeight="1">
      <c r="A55" s="21"/>
      <c r="B55" s="21"/>
      <c r="C55" s="37"/>
      <c r="D55" s="38"/>
      <c r="E55" s="39"/>
      <c r="F55" s="39"/>
      <c r="G55" s="39"/>
      <c r="H55" s="39"/>
      <c r="I55" s="39"/>
      <c r="J55" s="39"/>
      <c r="K55" s="39"/>
      <c r="L55" s="21"/>
      <c r="M55" s="21"/>
      <c r="N55" s="21"/>
      <c r="O55" s="21"/>
    </row>
    <row r="56" spans="1:15" ht="26.1" customHeight="1">
      <c r="A56" s="21"/>
      <c r="B56" s="21"/>
      <c r="C56" s="37"/>
      <c r="D56" s="38"/>
      <c r="E56" s="39"/>
      <c r="F56" s="39"/>
      <c r="G56" s="39"/>
      <c r="H56" s="39"/>
      <c r="I56" s="39"/>
      <c r="J56" s="39"/>
      <c r="K56" s="39"/>
      <c r="L56" s="21"/>
      <c r="M56" s="21"/>
      <c r="N56" s="21"/>
      <c r="O56" s="21"/>
    </row>
    <row r="57" spans="1:15" ht="26.1" customHeight="1">
      <c r="A57" s="21"/>
      <c r="B57" s="21"/>
      <c r="C57" s="37"/>
      <c r="D57" s="38"/>
      <c r="E57" s="39"/>
      <c r="F57" s="39"/>
      <c r="G57" s="39"/>
      <c r="H57" s="39"/>
      <c r="I57" s="39"/>
      <c r="J57" s="39"/>
      <c r="K57" s="39"/>
      <c r="L57" s="21"/>
      <c r="M57" s="21"/>
      <c r="N57" s="21"/>
      <c r="O57" s="21"/>
    </row>
    <row r="58" spans="1:15" ht="26.1" customHeight="1">
      <c r="A58" s="21"/>
      <c r="B58" s="21"/>
      <c r="C58" s="37"/>
      <c r="D58" s="38"/>
      <c r="E58" s="39"/>
      <c r="F58" s="39"/>
      <c r="G58" s="39"/>
      <c r="H58" s="39"/>
      <c r="I58" s="39"/>
      <c r="J58" s="39"/>
      <c r="K58" s="39"/>
      <c r="L58" s="21"/>
      <c r="M58" s="21"/>
      <c r="N58" s="21"/>
      <c r="O58" s="21"/>
    </row>
    <row r="59" spans="1:15" ht="26.1" customHeight="1">
      <c r="A59" s="21"/>
      <c r="B59" s="21"/>
      <c r="C59" s="37"/>
      <c r="D59" s="38"/>
      <c r="E59" s="39"/>
      <c r="F59" s="39"/>
      <c r="G59" s="39"/>
      <c r="H59" s="39"/>
      <c r="I59" s="39"/>
      <c r="J59" s="39"/>
      <c r="K59" s="39"/>
      <c r="L59" s="21"/>
      <c r="M59" s="21"/>
      <c r="N59" s="21"/>
      <c r="O59" s="21"/>
    </row>
    <row r="60" spans="1:15" ht="26.1" customHeight="1">
      <c r="A60" s="21"/>
      <c r="B60" s="21"/>
      <c r="C60" s="37"/>
      <c r="D60" s="38"/>
      <c r="E60" s="39"/>
      <c r="F60" s="39"/>
      <c r="G60" s="39"/>
      <c r="H60" s="39"/>
      <c r="I60" s="39"/>
      <c r="J60" s="39"/>
      <c r="K60" s="39"/>
      <c r="L60" s="21"/>
      <c r="M60" s="21"/>
      <c r="N60" s="21"/>
      <c r="O60" s="21"/>
    </row>
    <row r="61" spans="1:15" ht="26.1" customHeight="1">
      <c r="A61" s="21"/>
      <c r="B61" s="21"/>
      <c r="C61" s="37"/>
      <c r="D61" s="38"/>
      <c r="E61" s="39"/>
      <c r="F61" s="39"/>
      <c r="G61" s="39"/>
      <c r="H61" s="39"/>
      <c r="I61" s="39"/>
      <c r="J61" s="39"/>
      <c r="K61" s="39"/>
      <c r="L61" s="21"/>
      <c r="M61" s="21"/>
      <c r="N61" s="21"/>
      <c r="O61" s="21"/>
    </row>
    <row r="62" spans="1:15" ht="26.1" customHeight="1">
      <c r="A62" s="21"/>
      <c r="B62" s="21"/>
      <c r="C62" s="37"/>
      <c r="D62" s="38"/>
      <c r="E62" s="39"/>
      <c r="F62" s="39"/>
      <c r="G62" s="39"/>
      <c r="H62" s="39"/>
      <c r="I62" s="39"/>
      <c r="J62" s="39"/>
      <c r="K62" s="39"/>
      <c r="L62" s="21"/>
      <c r="M62" s="21"/>
      <c r="N62" s="21"/>
      <c r="O62" s="21"/>
    </row>
    <row r="63" spans="1:15" ht="26.1" customHeight="1">
      <c r="A63" s="21"/>
      <c r="B63" s="21"/>
      <c r="C63" s="37"/>
      <c r="D63" s="38"/>
      <c r="E63" s="39"/>
      <c r="F63" s="39"/>
      <c r="G63" s="39"/>
      <c r="H63" s="39"/>
      <c r="I63" s="39"/>
      <c r="J63" s="39"/>
      <c r="K63" s="39"/>
      <c r="L63" s="21"/>
      <c r="M63" s="21"/>
      <c r="N63" s="21"/>
      <c r="O63" s="21"/>
    </row>
    <row r="64" spans="1:15" ht="26.1" customHeight="1">
      <c r="A64" s="21"/>
      <c r="B64" s="21"/>
      <c r="C64" s="37"/>
      <c r="D64" s="38"/>
      <c r="E64" s="39"/>
      <c r="F64" s="39"/>
      <c r="G64" s="39"/>
      <c r="H64" s="39"/>
      <c r="I64" s="39"/>
      <c r="J64" s="39"/>
      <c r="K64" s="39"/>
      <c r="L64" s="21"/>
      <c r="M64" s="21"/>
      <c r="N64" s="21"/>
      <c r="O64" s="21"/>
    </row>
    <row r="65" spans="1:13" ht="26.1" customHeight="1"/>
    <row r="66" spans="1:13" ht="26.1" customHeight="1"/>
    <row r="67" spans="1:13" ht="26.1" customHeight="1"/>
    <row r="68" spans="1:13" ht="26.1" customHeight="1"/>
    <row r="69" spans="1:13" ht="26.1" customHeight="1"/>
    <row r="70" spans="1:13" ht="26.1" customHeight="1"/>
    <row r="71" spans="1:13" ht="26.1" customHeight="1"/>
    <row r="72" spans="1:13" ht="26.1" customHeight="1"/>
    <row r="73" spans="1:13" ht="26.1" customHeight="1">
      <c r="A73" s="75"/>
      <c r="B73" s="76"/>
      <c r="C73" s="77"/>
      <c r="D73" s="77"/>
      <c r="E73" s="76"/>
      <c r="F73" s="77"/>
      <c r="G73" s="77"/>
      <c r="H73" s="76"/>
      <c r="I73" s="76"/>
      <c r="J73" s="76"/>
      <c r="K73" s="39"/>
      <c r="L73" s="21"/>
      <c r="M73" s="21"/>
    </row>
    <row r="74" spans="1:13" ht="26.1" customHeight="1">
      <c r="A74" s="78"/>
      <c r="B74" s="76"/>
      <c r="C74" s="76"/>
      <c r="D74" s="76"/>
      <c r="E74" s="76"/>
      <c r="F74" s="76"/>
      <c r="G74" s="76"/>
      <c r="H74" s="76"/>
      <c r="I74" s="79"/>
      <c r="J74" s="79"/>
      <c r="K74" s="39"/>
      <c r="L74" s="21"/>
      <c r="M74" s="21"/>
    </row>
    <row r="75" spans="1:13" ht="26.1" customHeight="1">
      <c r="A75" s="80"/>
      <c r="B75" s="81"/>
      <c r="C75" s="81"/>
      <c r="D75" s="81"/>
      <c r="E75" s="81"/>
      <c r="F75" s="81"/>
      <c r="G75" s="81"/>
      <c r="H75" s="81"/>
      <c r="I75" s="79"/>
      <c r="J75" s="79"/>
      <c r="K75" s="39"/>
      <c r="L75" s="21"/>
      <c r="M75" s="21"/>
    </row>
    <row r="76" spans="1:13" ht="26.1" customHeight="1">
      <c r="A76" s="82"/>
      <c r="B76" s="83"/>
      <c r="C76" s="83"/>
      <c r="D76" s="83"/>
      <c r="E76" s="83"/>
      <c r="F76" s="83"/>
      <c r="G76" s="83"/>
      <c r="H76" s="83"/>
      <c r="I76" s="83"/>
      <c r="J76" s="83"/>
      <c r="K76" s="39"/>
      <c r="L76" s="21"/>
      <c r="M76" s="21"/>
    </row>
    <row r="77" spans="1:13" ht="26.1" customHeight="1">
      <c r="A77" s="21"/>
      <c r="B77" s="21"/>
      <c r="C77" s="37"/>
      <c r="D77" s="38"/>
      <c r="E77" s="39"/>
      <c r="F77" s="39"/>
      <c r="G77" s="39"/>
      <c r="H77" s="39"/>
      <c r="I77" s="39"/>
      <c r="J77" s="39"/>
      <c r="K77" s="39"/>
      <c r="L77" s="21"/>
      <c r="M77" s="21"/>
    </row>
    <row r="78" spans="1:13" ht="26.1" customHeight="1"/>
    <row r="79" spans="1:13" ht="26.1" customHeight="1"/>
    <row r="80" spans="1:13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</sheetData>
  <sheetProtection formatCells="0" formatRows="0" insertRows="0" deleteRows="0" selectLockedCells="1"/>
  <mergeCells count="79">
    <mergeCell ref="A7:O7"/>
    <mergeCell ref="K1:O1"/>
    <mergeCell ref="B2:G2"/>
    <mergeCell ref="H2:J2"/>
    <mergeCell ref="K2:L2"/>
    <mergeCell ref="B3:G3"/>
    <mergeCell ref="H3:J3"/>
    <mergeCell ref="K3:L3"/>
    <mergeCell ref="B4:G4"/>
    <mergeCell ref="H4:J4"/>
    <mergeCell ref="K4:L4"/>
    <mergeCell ref="B5:L5"/>
    <mergeCell ref="A6:O6"/>
    <mergeCell ref="A8:B8"/>
    <mergeCell ref="L8:O8"/>
    <mergeCell ref="A9:B9"/>
    <mergeCell ref="L9:O9"/>
    <mergeCell ref="A10:B10"/>
    <mergeCell ref="L10:O10"/>
    <mergeCell ref="A11:B11"/>
    <mergeCell ref="L11:O11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0:B30"/>
    <mergeCell ref="L30:O30"/>
    <mergeCell ref="A31:B31"/>
    <mergeCell ref="L31:O31"/>
    <mergeCell ref="A32:B32"/>
    <mergeCell ref="L32:O32"/>
    <mergeCell ref="A33:B33"/>
    <mergeCell ref="L33:O33"/>
    <mergeCell ref="A34:B34"/>
    <mergeCell ref="L34:O34"/>
    <mergeCell ref="A35:B35"/>
    <mergeCell ref="L35:O35"/>
    <mergeCell ref="A36:B36"/>
    <mergeCell ref="L36:O36"/>
    <mergeCell ref="A37:B37"/>
    <mergeCell ref="L37:O37"/>
    <mergeCell ref="A41:E41"/>
    <mergeCell ref="A38:B38"/>
    <mergeCell ref="L38:O38"/>
    <mergeCell ref="A39:B39"/>
    <mergeCell ref="L39:O39"/>
    <mergeCell ref="A40:O40"/>
  </mergeCells>
  <printOptions horizontalCentered="1"/>
  <pageMargins left="0.25" right="0.25" top="0.75" bottom="0.75" header="0.3" footer="0.3"/>
  <pageSetup scale="46" fitToHeight="0" orientation="landscape" r:id="rId1"/>
  <headerFooter alignWithMargins="0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P306"/>
  <sheetViews>
    <sheetView view="pageBreakPreview" zoomScaleNormal="84" zoomScaleSheetLayoutView="100" zoomScalePageLayoutView="75" workbookViewId="0">
      <selection activeCell="I49" sqref="I49"/>
    </sheetView>
  </sheetViews>
  <sheetFormatPr defaultColWidth="8.85546875" defaultRowHeight="13.5"/>
  <cols>
    <col min="1" max="1" width="28.7109375" style="20" customWidth="1"/>
    <col min="2" max="2" width="42.42578125" style="20" customWidth="1"/>
    <col min="3" max="3" width="17.7109375" style="40" customWidth="1"/>
    <col min="4" max="4" width="9.140625" style="41" customWidth="1"/>
    <col min="5" max="11" width="17.7109375" style="42" customWidth="1"/>
    <col min="12" max="13" width="22" style="20" customWidth="1"/>
    <col min="14" max="14" width="17.140625" style="20" customWidth="1"/>
    <col min="15" max="15" width="22" style="20" customWidth="1"/>
    <col min="16" max="16384" width="8.85546875" style="20"/>
  </cols>
  <sheetData>
    <row r="1" spans="1:15" s="18" customFormat="1" ht="51.95" customHeight="1" thickBot="1">
      <c r="A1" s="3"/>
      <c r="B1" s="3"/>
      <c r="C1" s="74"/>
      <c r="D1" s="74"/>
      <c r="E1" s="74"/>
      <c r="F1" s="74"/>
      <c r="G1" s="74"/>
      <c r="H1" s="74"/>
      <c r="I1" s="74"/>
      <c r="J1" s="74"/>
      <c r="K1" s="176" t="str">
        <f>SKETCH!H1</f>
        <v>COLEMAN</v>
      </c>
      <c r="L1" s="176"/>
      <c r="M1" s="176"/>
      <c r="N1" s="176"/>
      <c r="O1" s="176"/>
    </row>
    <row r="2" spans="1:15" s="18" customFormat="1" ht="26.1" customHeight="1">
      <c r="A2" s="10" t="s">
        <v>1</v>
      </c>
      <c r="B2" s="182" t="str">
        <f>SKETCH!B2</f>
        <v>SPRING 2026</v>
      </c>
      <c r="C2" s="183"/>
      <c r="D2" s="183"/>
      <c r="E2" s="183"/>
      <c r="F2" s="183"/>
      <c r="G2" s="184"/>
      <c r="H2" s="248" t="str">
        <f>SKETCH!G2</f>
        <v>TECH PACK SENT</v>
      </c>
      <c r="I2" s="249"/>
      <c r="J2" s="250"/>
      <c r="K2" s="204">
        <f>SKETCH!H2</f>
        <v>45709</v>
      </c>
      <c r="L2" s="205"/>
      <c r="M2" s="11" t="s">
        <v>3</v>
      </c>
      <c r="N2" s="12">
        <f>SKETCH!K2</f>
        <v>45357</v>
      </c>
      <c r="O2" s="13" t="s">
        <v>4</v>
      </c>
    </row>
    <row r="3" spans="1:15" s="18" customFormat="1" ht="24.75" customHeight="1">
      <c r="A3" s="14" t="s">
        <v>5</v>
      </c>
      <c r="B3" s="185" t="str">
        <f>[1]SKETCH!B3</f>
        <v>BOTTOMS</v>
      </c>
      <c r="C3" s="186"/>
      <c r="D3" s="186"/>
      <c r="E3" s="186"/>
      <c r="F3" s="186"/>
      <c r="G3" s="187"/>
      <c r="H3" s="251" t="str">
        <f>SKETCH!G3</f>
        <v>PROTO RCVD</v>
      </c>
      <c r="I3" s="252"/>
      <c r="J3" s="253"/>
      <c r="K3" s="206" t="str">
        <f>SKETCH!H3</f>
        <v>NO PROTO NEEDED; FOLLOW S25 PRODUCTION</v>
      </c>
      <c r="L3" s="207"/>
      <c r="M3" s="4" t="s">
        <v>8</v>
      </c>
      <c r="N3" s="24">
        <f>SKETCH!K3</f>
        <v>45769</v>
      </c>
      <c r="O3" s="25" t="str">
        <f>SKETCH!L3</f>
        <v>S26 PRODUCTION</v>
      </c>
    </row>
    <row r="4" spans="1:15" s="18" customFormat="1" ht="30" customHeight="1">
      <c r="A4" s="15" t="s">
        <v>9</v>
      </c>
      <c r="B4" s="188" t="str">
        <f>SKETCH!B4</f>
        <v>CS6P5668</v>
      </c>
      <c r="C4" s="189"/>
      <c r="D4" s="189"/>
      <c r="E4" s="189"/>
      <c r="F4" s="189"/>
      <c r="G4" s="190"/>
      <c r="H4" s="251" t="str">
        <f>SKETCH!G4</f>
        <v>SHOWROOM SAMPLE</v>
      </c>
      <c r="I4" s="252"/>
      <c r="J4" s="253"/>
      <c r="K4" s="208">
        <f>SKETCH!H4</f>
        <v>45768</v>
      </c>
      <c r="L4" s="209"/>
      <c r="M4" s="4" t="s">
        <v>11</v>
      </c>
      <c r="N4" s="24">
        <f>SKETCH!K4</f>
        <v>45792</v>
      </c>
      <c r="O4" s="26" t="str">
        <f>SKETCH!L4</f>
        <v>CMCL-01</v>
      </c>
    </row>
    <row r="5" spans="1:15" s="18" customFormat="1" ht="23.1" customHeight="1" thickBot="1">
      <c r="A5" s="16" t="s">
        <v>12</v>
      </c>
      <c r="B5" s="191" t="str">
        <f>SKETCH!B5</f>
        <v>STRETCH COTTON CANVAS WORK PANTS WITH RIVETS, WELT CELL PHONE POCKET, &amp; COIN POCKET</v>
      </c>
      <c r="C5" s="192"/>
      <c r="D5" s="192"/>
      <c r="E5" s="192"/>
      <c r="F5" s="192"/>
      <c r="G5" s="192"/>
      <c r="H5" s="192"/>
      <c r="I5" s="192"/>
      <c r="J5" s="192"/>
      <c r="K5" s="192"/>
      <c r="L5" s="193"/>
      <c r="M5" s="17" t="s">
        <v>13</v>
      </c>
      <c r="N5" s="43">
        <f>SKETCH!K5</f>
        <v>45797</v>
      </c>
      <c r="O5" s="44" t="str">
        <f>SKETCH!L5</f>
        <v>THREAD SIZE</v>
      </c>
    </row>
    <row r="6" spans="1:15" s="18" customFormat="1" ht="18" customHeight="1" thickBot="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80"/>
    </row>
    <row r="7" spans="1:15" s="18" customFormat="1" ht="32.25" thickBot="1">
      <c r="A7" s="245" t="s">
        <v>210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7"/>
    </row>
    <row r="8" spans="1:15" s="33" customFormat="1" ht="26.1" customHeight="1">
      <c r="A8" s="254" t="s">
        <v>101</v>
      </c>
      <c r="B8" s="255"/>
      <c r="C8" s="85">
        <v>32</v>
      </c>
      <c r="D8" s="86" t="s">
        <v>102</v>
      </c>
      <c r="E8" s="126">
        <v>30</v>
      </c>
      <c r="F8" s="85">
        <v>32</v>
      </c>
      <c r="G8" s="126">
        <v>34</v>
      </c>
      <c r="H8" s="88">
        <v>36</v>
      </c>
      <c r="I8" s="88">
        <v>38</v>
      </c>
      <c r="J8" s="88">
        <v>40</v>
      </c>
      <c r="K8" s="88">
        <v>42</v>
      </c>
      <c r="L8" s="256" t="s">
        <v>103</v>
      </c>
      <c r="M8" s="256"/>
      <c r="N8" s="256"/>
      <c r="O8" s="257"/>
    </row>
    <row r="9" spans="1:15" s="34" customFormat="1" ht="26.1" customHeight="1">
      <c r="A9" s="258" t="s">
        <v>104</v>
      </c>
      <c r="B9" s="258"/>
      <c r="C9" s="89">
        <v>34</v>
      </c>
      <c r="D9" s="128">
        <v>0.5</v>
      </c>
      <c r="E9" s="129">
        <v>32</v>
      </c>
      <c r="F9" s="89">
        <v>34</v>
      </c>
      <c r="G9" s="130">
        <v>36</v>
      </c>
      <c r="H9" s="122">
        <v>38</v>
      </c>
      <c r="I9" s="122">
        <v>40</v>
      </c>
      <c r="J9" s="122">
        <v>42</v>
      </c>
      <c r="K9" s="122">
        <v>44</v>
      </c>
      <c r="L9" s="258" t="s">
        <v>105</v>
      </c>
      <c r="M9" s="258"/>
      <c r="N9" s="258"/>
      <c r="O9" s="259"/>
    </row>
    <row r="10" spans="1:15" s="34" customFormat="1" ht="26.1" customHeight="1">
      <c r="A10" s="258" t="s">
        <v>106</v>
      </c>
      <c r="B10" s="258"/>
      <c r="C10" s="89">
        <v>41.5</v>
      </c>
      <c r="D10" s="128">
        <v>0.5</v>
      </c>
      <c r="E10" s="129">
        <v>39.5</v>
      </c>
      <c r="F10" s="89">
        <v>41.5</v>
      </c>
      <c r="G10" s="121">
        <v>43.5</v>
      </c>
      <c r="H10" s="122">
        <v>45.5</v>
      </c>
      <c r="I10" s="122">
        <v>47.5</v>
      </c>
      <c r="J10" s="122">
        <v>49.5</v>
      </c>
      <c r="K10" s="122">
        <v>51.5</v>
      </c>
      <c r="L10" s="258" t="s">
        <v>107</v>
      </c>
      <c r="M10" s="258"/>
      <c r="N10" s="258"/>
      <c r="O10" s="259"/>
    </row>
    <row r="11" spans="1:15" s="34" customFormat="1" ht="26.1" customHeight="1">
      <c r="A11" s="258" t="s">
        <v>108</v>
      </c>
      <c r="B11" s="258"/>
      <c r="C11" s="89">
        <v>43</v>
      </c>
      <c r="D11" s="128">
        <v>0.5</v>
      </c>
      <c r="E11" s="129">
        <v>41</v>
      </c>
      <c r="F11" s="89">
        <v>43</v>
      </c>
      <c r="G11" s="121">
        <v>45</v>
      </c>
      <c r="H11" s="122">
        <v>47</v>
      </c>
      <c r="I11" s="122">
        <v>49</v>
      </c>
      <c r="J11" s="122">
        <v>51</v>
      </c>
      <c r="K11" s="122">
        <v>53</v>
      </c>
      <c r="L11" s="258" t="s">
        <v>109</v>
      </c>
      <c r="M11" s="258"/>
      <c r="N11" s="258"/>
      <c r="O11" s="259"/>
    </row>
    <row r="12" spans="1:15" s="34" customFormat="1" ht="26.1" customHeight="1">
      <c r="A12" s="258" t="s">
        <v>110</v>
      </c>
      <c r="B12" s="258"/>
      <c r="C12" s="89">
        <v>24.5</v>
      </c>
      <c r="D12" s="131">
        <v>0.375</v>
      </c>
      <c r="E12" s="129">
        <v>23.5</v>
      </c>
      <c r="F12" s="89">
        <v>24.5</v>
      </c>
      <c r="G12" s="121">
        <v>25.5</v>
      </c>
      <c r="H12" s="122">
        <v>26.5</v>
      </c>
      <c r="I12" s="122">
        <v>27.5</v>
      </c>
      <c r="J12" s="122">
        <v>28.5</v>
      </c>
      <c r="K12" s="122">
        <v>29.5</v>
      </c>
      <c r="L12" s="258" t="s">
        <v>111</v>
      </c>
      <c r="M12" s="258"/>
      <c r="N12" s="258"/>
      <c r="O12" s="259"/>
    </row>
    <row r="13" spans="1:15" s="35" customFormat="1" ht="26.1" customHeight="1">
      <c r="A13" s="258" t="s">
        <v>112</v>
      </c>
      <c r="B13" s="258"/>
      <c r="C13" s="89">
        <v>18.75</v>
      </c>
      <c r="D13" s="131">
        <v>0.25</v>
      </c>
      <c r="E13" s="132">
        <v>18</v>
      </c>
      <c r="F13" s="89">
        <v>18.75</v>
      </c>
      <c r="G13" s="121">
        <v>19.5</v>
      </c>
      <c r="H13" s="122">
        <v>20.25</v>
      </c>
      <c r="I13" s="122">
        <v>21</v>
      </c>
      <c r="J13" s="122">
        <v>21.75</v>
      </c>
      <c r="K13" s="122">
        <v>22.5</v>
      </c>
      <c r="L13" s="258" t="s">
        <v>113</v>
      </c>
      <c r="M13" s="258"/>
      <c r="N13" s="258"/>
      <c r="O13" s="259"/>
    </row>
    <row r="14" spans="1:15" s="35" customFormat="1" ht="26.1" customHeight="1">
      <c r="A14" s="258" t="s">
        <v>114</v>
      </c>
      <c r="B14" s="258"/>
      <c r="C14" s="89">
        <v>17</v>
      </c>
      <c r="D14" s="131">
        <v>0.25</v>
      </c>
      <c r="E14" s="127">
        <v>16.375</v>
      </c>
      <c r="F14" s="146">
        <v>17</v>
      </c>
      <c r="G14" s="122">
        <v>17.625</v>
      </c>
      <c r="H14" s="122">
        <v>18.25</v>
      </c>
      <c r="I14" s="122">
        <v>18.875</v>
      </c>
      <c r="J14" s="122">
        <v>19.5</v>
      </c>
      <c r="K14" s="122">
        <v>20.125</v>
      </c>
      <c r="L14" s="258" t="s">
        <v>115</v>
      </c>
      <c r="M14" s="258"/>
      <c r="N14" s="258"/>
      <c r="O14" s="259"/>
    </row>
    <row r="15" spans="1:15" s="35" customFormat="1" ht="26.1" customHeight="1">
      <c r="A15" s="258"/>
      <c r="B15" s="258"/>
      <c r="C15" s="89"/>
      <c r="D15" s="131"/>
      <c r="E15" s="127"/>
      <c r="F15" s="89"/>
      <c r="G15" s="122"/>
      <c r="H15" s="122"/>
      <c r="I15" s="122"/>
      <c r="J15" s="122"/>
      <c r="K15" s="122"/>
      <c r="L15" s="258"/>
      <c r="M15" s="258"/>
      <c r="N15" s="258"/>
      <c r="O15" s="259"/>
    </row>
    <row r="16" spans="1:15" s="35" customFormat="1" ht="26.1" customHeight="1">
      <c r="A16" s="258" t="s">
        <v>116</v>
      </c>
      <c r="B16" s="258"/>
      <c r="C16" s="89">
        <v>9</v>
      </c>
      <c r="D16" s="131">
        <v>0.25</v>
      </c>
      <c r="E16" s="127">
        <v>8.625</v>
      </c>
      <c r="F16" s="89">
        <v>9</v>
      </c>
      <c r="G16" s="122">
        <v>9.375</v>
      </c>
      <c r="H16" s="122">
        <v>9.75</v>
      </c>
      <c r="I16" s="122">
        <v>10.125</v>
      </c>
      <c r="J16" s="122">
        <v>10.5</v>
      </c>
      <c r="K16" s="122">
        <v>10.875</v>
      </c>
      <c r="L16" s="258" t="s">
        <v>117</v>
      </c>
      <c r="M16" s="258"/>
      <c r="N16" s="258"/>
      <c r="O16" s="259"/>
    </row>
    <row r="17" spans="1:15" s="35" customFormat="1" ht="26.1" customHeight="1">
      <c r="A17" s="258" t="s">
        <v>118</v>
      </c>
      <c r="B17" s="258"/>
      <c r="C17" s="89">
        <v>14.25</v>
      </c>
      <c r="D17" s="131">
        <v>0.25</v>
      </c>
      <c r="E17" s="127">
        <v>13.875</v>
      </c>
      <c r="F17" s="89">
        <v>14.25</v>
      </c>
      <c r="G17" s="122">
        <v>14.625</v>
      </c>
      <c r="H17" s="122">
        <v>15</v>
      </c>
      <c r="I17" s="122">
        <v>15.375</v>
      </c>
      <c r="J17" s="122">
        <v>15.75</v>
      </c>
      <c r="K17" s="133">
        <v>16.125</v>
      </c>
      <c r="L17" s="258" t="s">
        <v>117</v>
      </c>
      <c r="M17" s="258"/>
      <c r="N17" s="258"/>
      <c r="O17" s="259"/>
    </row>
    <row r="18" spans="1:15" s="35" customFormat="1" ht="26.1" customHeight="1">
      <c r="A18" s="258" t="s">
        <v>119</v>
      </c>
      <c r="B18" s="258"/>
      <c r="C18" s="89">
        <v>29.5</v>
      </c>
      <c r="D18" s="131">
        <v>0.5</v>
      </c>
      <c r="E18" s="134">
        <v>29.5</v>
      </c>
      <c r="F18" s="89">
        <v>29.5</v>
      </c>
      <c r="G18" s="122">
        <v>29.5</v>
      </c>
      <c r="H18" s="122">
        <v>29.5</v>
      </c>
      <c r="I18" s="122">
        <v>29.5</v>
      </c>
      <c r="J18" s="133">
        <v>29.5</v>
      </c>
      <c r="K18" s="133" t="s">
        <v>190</v>
      </c>
      <c r="L18" s="260"/>
      <c r="M18" s="261"/>
      <c r="N18" s="261"/>
      <c r="O18" s="262"/>
    </row>
    <row r="19" spans="1:15" s="35" customFormat="1" ht="26.1" customHeight="1">
      <c r="A19" s="258" t="s">
        <v>120</v>
      </c>
      <c r="B19" s="258"/>
      <c r="C19" s="89">
        <v>31.5</v>
      </c>
      <c r="D19" s="131">
        <v>0.5</v>
      </c>
      <c r="E19" s="134">
        <v>31.5</v>
      </c>
      <c r="F19" s="89">
        <v>31.5</v>
      </c>
      <c r="G19" s="122">
        <v>31.5</v>
      </c>
      <c r="H19" s="122">
        <v>31.5</v>
      </c>
      <c r="I19" s="122">
        <v>31.5</v>
      </c>
      <c r="J19" s="122">
        <v>31.5</v>
      </c>
      <c r="K19" s="122">
        <v>31.5</v>
      </c>
      <c r="L19" s="258" t="s">
        <v>121</v>
      </c>
      <c r="M19" s="258"/>
      <c r="N19" s="258"/>
      <c r="O19" s="259"/>
    </row>
    <row r="20" spans="1:15" s="35" customFormat="1" ht="26.1" customHeight="1">
      <c r="A20" s="258" t="s">
        <v>122</v>
      </c>
      <c r="B20" s="258"/>
      <c r="C20" s="89">
        <v>33.5</v>
      </c>
      <c r="D20" s="131">
        <v>0.5</v>
      </c>
      <c r="E20" s="134">
        <v>33.5</v>
      </c>
      <c r="F20" s="89">
        <v>33.5</v>
      </c>
      <c r="G20" s="122">
        <v>33.5</v>
      </c>
      <c r="H20" s="122">
        <v>33.5</v>
      </c>
      <c r="I20" s="122" t="s">
        <v>191</v>
      </c>
      <c r="J20" s="122">
        <v>33.5</v>
      </c>
      <c r="K20" s="122">
        <v>33.5</v>
      </c>
      <c r="L20" s="260"/>
      <c r="M20" s="261"/>
      <c r="N20" s="261"/>
      <c r="O20" s="262"/>
    </row>
    <row r="21" spans="1:15" s="35" customFormat="1" ht="26.1" customHeight="1">
      <c r="A21" s="258" t="s">
        <v>123</v>
      </c>
      <c r="B21" s="258"/>
      <c r="C21" s="89">
        <v>7</v>
      </c>
      <c r="D21" s="128">
        <v>0.125</v>
      </c>
      <c r="E21" s="123">
        <v>7</v>
      </c>
      <c r="F21" s="89">
        <v>7</v>
      </c>
      <c r="G21" s="122">
        <v>7.25</v>
      </c>
      <c r="H21" s="122">
        <v>7.25</v>
      </c>
      <c r="I21" s="122">
        <v>7.5</v>
      </c>
      <c r="J21" s="122">
        <v>7.5</v>
      </c>
      <c r="K21" s="122">
        <v>7.75</v>
      </c>
      <c r="L21" s="258" t="s">
        <v>124</v>
      </c>
      <c r="M21" s="258"/>
      <c r="N21" s="258"/>
      <c r="O21" s="259"/>
    </row>
    <row r="22" spans="1:15" s="35" customFormat="1" ht="26.1" customHeight="1">
      <c r="A22" s="258" t="s">
        <v>125</v>
      </c>
      <c r="B22" s="258"/>
      <c r="C22" s="89">
        <v>6.5</v>
      </c>
      <c r="D22" s="128">
        <v>0.125</v>
      </c>
      <c r="E22" s="123">
        <v>6.5</v>
      </c>
      <c r="F22" s="89">
        <v>6.5</v>
      </c>
      <c r="G22" s="122">
        <v>6.75</v>
      </c>
      <c r="H22" s="122">
        <v>6.75</v>
      </c>
      <c r="I22" s="122">
        <v>7</v>
      </c>
      <c r="J22" s="122">
        <v>7</v>
      </c>
      <c r="K22" s="122">
        <v>7.25</v>
      </c>
      <c r="L22" s="258"/>
      <c r="M22" s="258"/>
      <c r="N22" s="258"/>
      <c r="O22" s="259"/>
    </row>
    <row r="23" spans="1:15" s="35" customFormat="1" ht="26.1" customHeight="1">
      <c r="A23" s="258" t="s">
        <v>126</v>
      </c>
      <c r="B23" s="258"/>
      <c r="C23" s="89">
        <v>1.75</v>
      </c>
      <c r="D23" s="128">
        <v>0.125</v>
      </c>
      <c r="E23" s="123">
        <v>1.75</v>
      </c>
      <c r="F23" s="89">
        <v>1.75</v>
      </c>
      <c r="G23" s="122">
        <v>1.75</v>
      </c>
      <c r="H23" s="122">
        <v>1.75</v>
      </c>
      <c r="I23" s="122">
        <v>1.75</v>
      </c>
      <c r="J23" s="135">
        <v>1.75</v>
      </c>
      <c r="K23" s="122">
        <v>1.75</v>
      </c>
      <c r="L23" s="258"/>
      <c r="M23" s="258"/>
      <c r="N23" s="258"/>
      <c r="O23" s="259"/>
    </row>
    <row r="24" spans="1:15" s="35" customFormat="1" ht="26.1" customHeight="1">
      <c r="A24" s="258" t="s">
        <v>127</v>
      </c>
      <c r="B24" s="258"/>
      <c r="C24" s="89" t="s">
        <v>128</v>
      </c>
      <c r="D24" s="136" t="s">
        <v>129</v>
      </c>
      <c r="E24" s="123" t="s">
        <v>192</v>
      </c>
      <c r="F24" s="89" t="s">
        <v>128</v>
      </c>
      <c r="G24" s="123" t="s">
        <v>192</v>
      </c>
      <c r="H24" s="123" t="s">
        <v>192</v>
      </c>
      <c r="I24" s="123" t="s">
        <v>192</v>
      </c>
      <c r="J24" s="123" t="s">
        <v>192</v>
      </c>
      <c r="K24" s="123" t="s">
        <v>192</v>
      </c>
      <c r="L24" s="258" t="s">
        <v>130</v>
      </c>
      <c r="M24" s="258"/>
      <c r="N24" s="258"/>
      <c r="O24" s="259"/>
    </row>
    <row r="25" spans="1:15" s="35" customFormat="1" ht="26.1" customHeight="1">
      <c r="A25" s="258" t="s">
        <v>131</v>
      </c>
      <c r="B25" s="258"/>
      <c r="C25" s="89">
        <v>6</v>
      </c>
      <c r="D25" s="128">
        <v>0.25</v>
      </c>
      <c r="E25" s="123">
        <v>6</v>
      </c>
      <c r="F25" s="89">
        <v>6</v>
      </c>
      <c r="G25" s="122">
        <v>6</v>
      </c>
      <c r="H25" s="133">
        <v>6</v>
      </c>
      <c r="I25" s="133">
        <v>6.25</v>
      </c>
      <c r="J25" s="133">
        <v>6.25</v>
      </c>
      <c r="K25" s="133">
        <v>6.25</v>
      </c>
      <c r="L25" s="258" t="s">
        <v>132</v>
      </c>
      <c r="M25" s="258"/>
      <c r="N25" s="258"/>
      <c r="O25" s="259"/>
    </row>
    <row r="26" spans="1:15" s="35" customFormat="1" ht="26.1" customHeight="1">
      <c r="A26" s="258" t="s">
        <v>133</v>
      </c>
      <c r="B26" s="258"/>
      <c r="C26" s="89">
        <v>3</v>
      </c>
      <c r="D26" s="128">
        <v>0.125</v>
      </c>
      <c r="E26" s="123">
        <v>3</v>
      </c>
      <c r="F26" s="89">
        <v>3</v>
      </c>
      <c r="G26" s="122">
        <v>3</v>
      </c>
      <c r="H26" s="133">
        <v>3</v>
      </c>
      <c r="I26" s="133">
        <v>3.25</v>
      </c>
      <c r="J26" s="133">
        <v>3.25</v>
      </c>
      <c r="K26" s="133">
        <v>3.25</v>
      </c>
      <c r="L26" s="260" t="s">
        <v>134</v>
      </c>
      <c r="M26" s="261"/>
      <c r="N26" s="261"/>
      <c r="O26" s="262"/>
    </row>
    <row r="27" spans="1:15" s="35" customFormat="1" ht="26.1" customHeight="1">
      <c r="A27" s="258" t="s">
        <v>135</v>
      </c>
      <c r="B27" s="260"/>
      <c r="C27" s="89" t="s">
        <v>136</v>
      </c>
      <c r="D27" s="128">
        <v>0.25</v>
      </c>
      <c r="E27" s="123" t="s">
        <v>193</v>
      </c>
      <c r="F27" s="89" t="s">
        <v>136</v>
      </c>
      <c r="G27" s="122" t="s">
        <v>194</v>
      </c>
      <c r="H27" s="123" t="s">
        <v>195</v>
      </c>
      <c r="I27" s="122" t="s">
        <v>196</v>
      </c>
      <c r="J27" s="122" t="s">
        <v>197</v>
      </c>
      <c r="K27" s="122" t="s">
        <v>197</v>
      </c>
      <c r="L27" s="261" t="s">
        <v>137</v>
      </c>
      <c r="M27" s="261"/>
      <c r="N27" s="261"/>
      <c r="O27" s="262"/>
    </row>
    <row r="28" spans="1:15" s="36" customFormat="1" ht="26.1" customHeight="1">
      <c r="A28" s="258" t="s">
        <v>138</v>
      </c>
      <c r="B28" s="260"/>
      <c r="C28" s="89" t="s">
        <v>139</v>
      </c>
      <c r="D28" s="128">
        <v>0.25</v>
      </c>
      <c r="E28" s="122" t="s">
        <v>198</v>
      </c>
      <c r="F28" s="89" t="s">
        <v>139</v>
      </c>
      <c r="G28" s="122" t="s">
        <v>199</v>
      </c>
      <c r="H28" s="122" t="s">
        <v>200</v>
      </c>
      <c r="I28" s="122" t="s">
        <v>201</v>
      </c>
      <c r="J28" s="122" t="s">
        <v>202</v>
      </c>
      <c r="K28" s="122" t="s">
        <v>202</v>
      </c>
      <c r="L28" s="263" t="s">
        <v>140</v>
      </c>
      <c r="M28" s="258"/>
      <c r="N28" s="258"/>
      <c r="O28" s="259"/>
    </row>
    <row r="29" spans="1:15" s="36" customFormat="1" ht="26.1" customHeight="1">
      <c r="A29" s="258" t="s">
        <v>141</v>
      </c>
      <c r="B29" s="260"/>
      <c r="C29" s="89">
        <v>3.75</v>
      </c>
      <c r="D29" s="128">
        <v>0.125</v>
      </c>
      <c r="E29" s="122">
        <v>3.75</v>
      </c>
      <c r="F29" s="89">
        <v>3.75</v>
      </c>
      <c r="G29" s="122">
        <v>3.75</v>
      </c>
      <c r="H29" s="133">
        <v>4</v>
      </c>
      <c r="I29" s="133">
        <v>4</v>
      </c>
      <c r="J29" s="133">
        <v>4.25</v>
      </c>
      <c r="K29" s="133">
        <v>4.25</v>
      </c>
      <c r="L29" s="264"/>
      <c r="M29" s="264"/>
      <c r="N29" s="264"/>
      <c r="O29" s="265"/>
    </row>
    <row r="30" spans="1:15" s="36" customFormat="1" ht="26.1" customHeight="1">
      <c r="A30" s="258" t="s">
        <v>142</v>
      </c>
      <c r="B30" s="260"/>
      <c r="C30" s="89">
        <v>1.5</v>
      </c>
      <c r="D30" s="136" t="s">
        <v>129</v>
      </c>
      <c r="E30" s="122">
        <v>1.375</v>
      </c>
      <c r="F30" s="89">
        <v>1.5</v>
      </c>
      <c r="G30" s="122">
        <v>1.625</v>
      </c>
      <c r="H30" s="122">
        <v>1.75</v>
      </c>
      <c r="I30" s="122">
        <v>1.875</v>
      </c>
      <c r="J30" s="122">
        <v>2</v>
      </c>
      <c r="K30" s="122">
        <v>2.125</v>
      </c>
      <c r="L30" s="263" t="s">
        <v>143</v>
      </c>
      <c r="M30" s="258"/>
      <c r="N30" s="258"/>
      <c r="O30" s="259"/>
    </row>
    <row r="31" spans="1:15" s="36" customFormat="1" ht="26.1" customHeight="1">
      <c r="A31" s="258" t="s">
        <v>144</v>
      </c>
      <c r="B31" s="260"/>
      <c r="C31" s="89">
        <v>1</v>
      </c>
      <c r="D31" s="136">
        <v>0.125</v>
      </c>
      <c r="E31" s="135">
        <v>1</v>
      </c>
      <c r="F31" s="89">
        <v>1</v>
      </c>
      <c r="G31" s="122">
        <v>1</v>
      </c>
      <c r="H31" s="122">
        <v>1</v>
      </c>
      <c r="I31" s="122">
        <v>1</v>
      </c>
      <c r="J31" s="122">
        <v>1</v>
      </c>
      <c r="K31" s="122">
        <v>1</v>
      </c>
      <c r="L31" s="261" t="s">
        <v>145</v>
      </c>
      <c r="M31" s="261"/>
      <c r="N31" s="261"/>
      <c r="O31" s="262"/>
    </row>
    <row r="32" spans="1:15" s="36" customFormat="1" ht="26.1" customHeight="1">
      <c r="A32" s="258" t="s">
        <v>146</v>
      </c>
      <c r="B32" s="260"/>
      <c r="C32" s="89">
        <v>1.25</v>
      </c>
      <c r="D32" s="136">
        <v>0.125</v>
      </c>
      <c r="E32" s="137">
        <v>1.25</v>
      </c>
      <c r="F32" s="89">
        <v>1.25</v>
      </c>
      <c r="G32" s="122">
        <v>1.25</v>
      </c>
      <c r="H32" s="123">
        <v>1.25</v>
      </c>
      <c r="I32" s="122">
        <v>1.25</v>
      </c>
      <c r="J32" s="122">
        <v>1.25</v>
      </c>
      <c r="K32" s="122">
        <v>1.25</v>
      </c>
      <c r="L32" s="266"/>
      <c r="M32" s="267"/>
      <c r="N32" s="267"/>
      <c r="O32" s="268"/>
    </row>
    <row r="33" spans="1:16" s="36" customFormat="1" ht="26.1" customHeight="1">
      <c r="A33" s="260" t="s">
        <v>171</v>
      </c>
      <c r="B33" s="263"/>
      <c r="C33" s="89">
        <v>0.5</v>
      </c>
      <c r="D33" s="138" t="s">
        <v>161</v>
      </c>
      <c r="E33" s="137">
        <v>0.5</v>
      </c>
      <c r="F33" s="89">
        <v>0.5</v>
      </c>
      <c r="G33" s="137">
        <v>0.5</v>
      </c>
      <c r="H33" s="137">
        <v>0.5</v>
      </c>
      <c r="I33" s="137">
        <v>0.5</v>
      </c>
      <c r="J33" s="137">
        <v>0.5</v>
      </c>
      <c r="K33" s="137">
        <v>0.5</v>
      </c>
      <c r="L33" s="269"/>
      <c r="M33" s="270"/>
      <c r="N33" s="270"/>
      <c r="O33" s="271"/>
    </row>
    <row r="34" spans="1:16" s="36" customFormat="1" ht="26.1" customHeight="1">
      <c r="A34" s="260" t="s">
        <v>172</v>
      </c>
      <c r="B34" s="263"/>
      <c r="C34" s="89" t="s">
        <v>266</v>
      </c>
      <c r="D34" s="138"/>
      <c r="E34" s="137" t="s">
        <v>266</v>
      </c>
      <c r="F34" s="89" t="s">
        <v>266</v>
      </c>
      <c r="G34" s="137" t="s">
        <v>266</v>
      </c>
      <c r="H34" s="137" t="s">
        <v>266</v>
      </c>
      <c r="I34" s="122" t="s">
        <v>267</v>
      </c>
      <c r="J34" s="122" t="s">
        <v>267</v>
      </c>
      <c r="K34" s="122" t="s">
        <v>267</v>
      </c>
      <c r="L34" s="269"/>
      <c r="M34" s="270"/>
      <c r="N34" s="270"/>
      <c r="O34" s="271"/>
    </row>
    <row r="35" spans="1:16" s="36" customFormat="1" ht="26.1" customHeight="1">
      <c r="A35" s="272"/>
      <c r="B35" s="273"/>
      <c r="C35" s="103"/>
      <c r="D35" s="121"/>
      <c r="E35" s="139"/>
      <c r="F35" s="103"/>
      <c r="G35" s="121"/>
      <c r="H35" s="123"/>
      <c r="I35" s="122"/>
      <c r="J35" s="122"/>
      <c r="K35" s="122"/>
      <c r="L35" s="274"/>
      <c r="M35" s="274"/>
      <c r="N35" s="274"/>
      <c r="O35" s="275"/>
    </row>
    <row r="36" spans="1:16" s="36" customFormat="1" ht="26.1" customHeight="1">
      <c r="A36" s="274" t="s">
        <v>147</v>
      </c>
      <c r="B36" s="276"/>
      <c r="C36" s="105" t="s">
        <v>148</v>
      </c>
      <c r="D36" s="121">
        <v>0.125</v>
      </c>
      <c r="E36" s="123" t="s">
        <v>203</v>
      </c>
      <c r="F36" s="105" t="s">
        <v>148</v>
      </c>
      <c r="G36" s="123" t="s">
        <v>203</v>
      </c>
      <c r="H36" s="123" t="s">
        <v>203</v>
      </c>
      <c r="I36" s="123" t="s">
        <v>203</v>
      </c>
      <c r="J36" s="123" t="s">
        <v>203</v>
      </c>
      <c r="K36" s="123" t="s">
        <v>203</v>
      </c>
      <c r="L36" s="274"/>
      <c r="M36" s="274"/>
      <c r="N36" s="274"/>
      <c r="O36" s="275"/>
    </row>
    <row r="37" spans="1:16" s="36" customFormat="1" ht="26.1" customHeight="1">
      <c r="A37" s="274" t="s">
        <v>149</v>
      </c>
      <c r="B37" s="276"/>
      <c r="C37" s="103" t="s">
        <v>150</v>
      </c>
      <c r="D37" s="121">
        <v>0.25</v>
      </c>
      <c r="E37" s="127" t="s">
        <v>204</v>
      </c>
      <c r="F37" s="103" t="s">
        <v>150</v>
      </c>
      <c r="G37" s="122" t="s">
        <v>204</v>
      </c>
      <c r="H37" s="123" t="s">
        <v>205</v>
      </c>
      <c r="I37" s="123" t="s">
        <v>206</v>
      </c>
      <c r="J37" s="123" t="s">
        <v>207</v>
      </c>
      <c r="K37" s="123" t="s">
        <v>208</v>
      </c>
      <c r="L37" s="274"/>
      <c r="M37" s="274"/>
      <c r="N37" s="274"/>
      <c r="O37" s="275"/>
    </row>
    <row r="38" spans="1:16" s="36" customFormat="1" ht="26.1" customHeight="1">
      <c r="A38" s="274" t="s">
        <v>151</v>
      </c>
      <c r="B38" s="276"/>
      <c r="C38" s="103">
        <v>6</v>
      </c>
      <c r="D38" s="121">
        <v>0.25</v>
      </c>
      <c r="E38" s="123">
        <v>6</v>
      </c>
      <c r="F38" s="103">
        <v>6</v>
      </c>
      <c r="G38" s="122">
        <v>6</v>
      </c>
      <c r="H38" s="123">
        <v>6.25</v>
      </c>
      <c r="I38" s="122">
        <v>6.25</v>
      </c>
      <c r="J38" s="122">
        <v>6.5</v>
      </c>
      <c r="K38" s="122">
        <v>6.5</v>
      </c>
      <c r="L38" s="274"/>
      <c r="M38" s="274"/>
      <c r="N38" s="274"/>
      <c r="O38" s="275"/>
    </row>
    <row r="39" spans="1:16" s="36" customFormat="1" ht="26.1" customHeight="1">
      <c r="A39" s="274" t="s">
        <v>152</v>
      </c>
      <c r="B39" s="276"/>
      <c r="C39" s="103">
        <v>6.75</v>
      </c>
      <c r="D39" s="121">
        <v>0.25</v>
      </c>
      <c r="E39" s="127" t="s">
        <v>209</v>
      </c>
      <c r="F39" s="103">
        <v>7</v>
      </c>
      <c r="G39" s="298" t="s">
        <v>209</v>
      </c>
      <c r="H39" s="299"/>
      <c r="I39" s="299"/>
      <c r="J39" s="299"/>
      <c r="K39" s="300"/>
      <c r="L39" s="272"/>
      <c r="M39" s="272"/>
      <c r="N39" s="272"/>
      <c r="O39" s="280"/>
    </row>
    <row r="40" spans="1:16" ht="26.1" customHeight="1">
      <c r="A40" s="301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</row>
    <row r="41" spans="1:16" s="65" customFormat="1" ht="26.1" customHeight="1">
      <c r="A41" s="140"/>
      <c r="B41" s="140"/>
      <c r="C41" s="140"/>
      <c r="D41" s="140"/>
      <c r="E41" s="140"/>
      <c r="F41" s="140"/>
      <c r="G41" s="140"/>
      <c r="H41" s="140"/>
      <c r="I41" s="140"/>
      <c r="J41" s="140"/>
      <c r="K41" s="140"/>
      <c r="L41" s="140"/>
      <c r="M41" s="140"/>
      <c r="N41" s="140"/>
      <c r="O41" s="140"/>
    </row>
    <row r="42" spans="1:16" s="66" customFormat="1" ht="26.1" customHeight="1">
      <c r="A42" s="141"/>
      <c r="B42" s="141"/>
      <c r="C42" s="141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</row>
    <row r="43" spans="1:16" s="66" customFormat="1" ht="26.1" customHeight="1">
      <c r="A43" s="84"/>
      <c r="B43" s="84"/>
      <c r="C43" s="84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1:16" s="66" customFormat="1" ht="26.1" customHeight="1">
      <c r="A44" s="141"/>
      <c r="B44" s="141"/>
      <c r="C44" s="141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</row>
    <row r="45" spans="1:16" s="66" customFormat="1" ht="26.1" customHeight="1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6" s="66" customFormat="1" ht="26.1" customHeight="1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</row>
    <row r="47" spans="1:16" s="66" customFormat="1" ht="26.1" customHeight="1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6" s="66" customFormat="1" ht="26.1" customHeight="1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15" ht="26.1" customHeight="1">
      <c r="A49" s="21"/>
      <c r="B49" s="21"/>
      <c r="C49" s="37"/>
      <c r="D49" s="38"/>
      <c r="E49" s="39"/>
      <c r="F49" s="39"/>
      <c r="G49" s="39"/>
      <c r="H49" s="39"/>
      <c r="I49" s="39"/>
      <c r="J49" s="39"/>
      <c r="K49" s="39"/>
      <c r="L49" s="21"/>
      <c r="M49" s="21"/>
      <c r="N49" s="21"/>
      <c r="O49" s="21"/>
    </row>
    <row r="50" spans="1:15" ht="26.1" customHeight="1">
      <c r="N50" s="21"/>
      <c r="O50" s="21"/>
    </row>
    <row r="51" spans="1:15" ht="26.1" customHeight="1">
      <c r="N51" s="21"/>
      <c r="O51" s="21"/>
    </row>
    <row r="52" spans="1:15" ht="26.1" customHeight="1">
      <c r="N52" s="21"/>
      <c r="O52" s="21"/>
    </row>
    <row r="53" spans="1:15" ht="26.1" customHeight="1">
      <c r="N53" s="21"/>
      <c r="O53" s="21"/>
    </row>
    <row r="54" spans="1:15" ht="26.1" customHeight="1">
      <c r="N54" s="21"/>
      <c r="O54" s="21"/>
    </row>
    <row r="55" spans="1:15" ht="26.1" customHeight="1">
      <c r="A55" s="21"/>
      <c r="B55" s="21"/>
      <c r="C55" s="37"/>
      <c r="D55" s="38"/>
      <c r="E55" s="39"/>
      <c r="F55" s="39"/>
      <c r="G55" s="39"/>
      <c r="H55" s="39"/>
      <c r="I55" s="39"/>
      <c r="J55" s="39"/>
      <c r="K55" s="39"/>
      <c r="L55" s="21"/>
      <c r="M55" s="21"/>
      <c r="N55" s="21"/>
      <c r="O55" s="21"/>
    </row>
    <row r="56" spans="1:15" ht="26.1" customHeight="1">
      <c r="A56" s="21"/>
      <c r="B56" s="21"/>
      <c r="C56" s="37"/>
      <c r="D56" s="38"/>
      <c r="E56" s="39"/>
      <c r="F56" s="39"/>
      <c r="G56" s="39"/>
      <c r="H56" s="39"/>
      <c r="I56" s="39"/>
      <c r="J56" s="39"/>
      <c r="K56" s="39"/>
      <c r="L56" s="21"/>
      <c r="M56" s="21"/>
      <c r="N56" s="21"/>
      <c r="O56" s="21"/>
    </row>
    <row r="57" spans="1:15" ht="26.1" customHeight="1">
      <c r="A57" s="21"/>
      <c r="B57" s="21"/>
      <c r="C57" s="37"/>
      <c r="D57" s="38"/>
      <c r="E57" s="39"/>
      <c r="F57" s="39"/>
      <c r="G57" s="39"/>
      <c r="H57" s="39"/>
      <c r="I57" s="39"/>
      <c r="J57" s="39"/>
      <c r="K57" s="39"/>
      <c r="L57" s="21"/>
      <c r="M57" s="21"/>
      <c r="N57" s="21"/>
      <c r="O57" s="21"/>
    </row>
    <row r="58" spans="1:15" ht="26.1" customHeight="1">
      <c r="A58" s="21"/>
      <c r="B58" s="21"/>
      <c r="C58" s="37"/>
      <c r="D58" s="38"/>
      <c r="E58" s="39"/>
      <c r="F58" s="39"/>
      <c r="G58" s="39"/>
      <c r="H58" s="39"/>
      <c r="I58" s="39"/>
      <c r="J58" s="39"/>
      <c r="K58" s="39"/>
      <c r="L58" s="21"/>
      <c r="M58" s="21"/>
      <c r="N58" s="21"/>
      <c r="O58" s="21"/>
    </row>
    <row r="59" spans="1:15" ht="26.1" customHeight="1">
      <c r="A59" s="21"/>
      <c r="B59" s="21"/>
      <c r="C59" s="37"/>
      <c r="D59" s="38"/>
      <c r="E59" s="39"/>
      <c r="F59" s="39"/>
      <c r="G59" s="39"/>
      <c r="H59" s="39"/>
      <c r="I59" s="39"/>
      <c r="J59" s="39"/>
      <c r="K59" s="39"/>
      <c r="L59" s="21"/>
      <c r="M59" s="21"/>
      <c r="N59" s="21"/>
      <c r="O59" s="21"/>
    </row>
    <row r="60" spans="1:15" ht="26.1" customHeight="1">
      <c r="A60" s="21"/>
      <c r="B60" s="21"/>
      <c r="C60" s="37"/>
      <c r="D60" s="38"/>
      <c r="E60" s="39"/>
      <c r="F60" s="39"/>
      <c r="G60" s="39"/>
      <c r="H60" s="39"/>
      <c r="I60" s="39"/>
      <c r="J60" s="39"/>
      <c r="K60" s="39"/>
      <c r="L60" s="21"/>
      <c r="M60" s="21"/>
      <c r="N60" s="21"/>
      <c r="O60" s="21"/>
    </row>
    <row r="61" spans="1:15" ht="26.1" customHeight="1">
      <c r="A61" s="21"/>
      <c r="B61" s="21"/>
      <c r="C61" s="37"/>
      <c r="D61" s="38"/>
      <c r="E61" s="39"/>
      <c r="F61" s="39"/>
      <c r="G61" s="39"/>
      <c r="H61" s="39"/>
      <c r="I61" s="39"/>
      <c r="J61" s="39"/>
      <c r="K61" s="39"/>
      <c r="L61" s="21"/>
      <c r="M61" s="21"/>
      <c r="N61" s="21"/>
      <c r="O61" s="21"/>
    </row>
    <row r="62" spans="1:15" ht="26.1" customHeight="1">
      <c r="A62" s="21"/>
      <c r="B62" s="21"/>
      <c r="C62" s="37"/>
      <c r="D62" s="38"/>
      <c r="E62" s="39"/>
      <c r="F62" s="39"/>
      <c r="G62" s="39"/>
      <c r="H62" s="39"/>
      <c r="I62" s="39"/>
      <c r="J62" s="39"/>
      <c r="K62" s="39"/>
      <c r="L62" s="21"/>
      <c r="M62" s="21"/>
      <c r="N62" s="21"/>
      <c r="O62" s="21"/>
    </row>
    <row r="63" spans="1:15" ht="26.1" customHeight="1">
      <c r="A63" s="21"/>
      <c r="B63" s="21"/>
      <c r="C63" s="37"/>
      <c r="D63" s="38"/>
      <c r="E63" s="39"/>
      <c r="F63" s="39"/>
      <c r="G63" s="39"/>
      <c r="H63" s="39"/>
      <c r="I63" s="39"/>
      <c r="J63" s="39"/>
      <c r="K63" s="39"/>
      <c r="L63" s="21"/>
      <c r="M63" s="21"/>
      <c r="N63" s="21"/>
      <c r="O63" s="21"/>
    </row>
    <row r="64" spans="1:15" ht="26.1" customHeight="1">
      <c r="A64" s="21"/>
      <c r="B64" s="21"/>
      <c r="C64" s="37"/>
      <c r="D64" s="38"/>
      <c r="E64" s="39"/>
      <c r="F64" s="39"/>
      <c r="G64" s="39"/>
      <c r="H64" s="39"/>
      <c r="I64" s="39"/>
      <c r="J64" s="39"/>
      <c r="K64" s="39"/>
      <c r="L64" s="21"/>
      <c r="M64" s="21"/>
      <c r="N64" s="21"/>
      <c r="O64" s="21"/>
    </row>
    <row r="65" spans="1:13" ht="26.1" customHeight="1"/>
    <row r="66" spans="1:13" ht="26.1" customHeight="1"/>
    <row r="67" spans="1:13" ht="26.1" customHeight="1"/>
    <row r="68" spans="1:13" ht="26.1" customHeight="1"/>
    <row r="69" spans="1:13" ht="26.1" customHeight="1"/>
    <row r="70" spans="1:13" ht="26.1" customHeight="1"/>
    <row r="71" spans="1:13" ht="26.1" customHeight="1"/>
    <row r="72" spans="1:13" ht="26.1" customHeight="1"/>
    <row r="73" spans="1:13" ht="26.1" customHeight="1">
      <c r="A73" s="75"/>
      <c r="B73" s="76"/>
      <c r="C73" s="77"/>
      <c r="D73" s="77"/>
      <c r="E73" s="76"/>
      <c r="F73" s="77"/>
      <c r="G73" s="77"/>
      <c r="H73" s="76"/>
      <c r="I73" s="76"/>
      <c r="J73" s="76"/>
      <c r="K73" s="39"/>
      <c r="L73" s="21"/>
      <c r="M73" s="21"/>
    </row>
    <row r="74" spans="1:13" ht="26.1" customHeight="1">
      <c r="A74" s="78"/>
      <c r="B74" s="76"/>
      <c r="C74" s="76"/>
      <c r="D74" s="76"/>
      <c r="E74" s="76"/>
      <c r="F74" s="76"/>
      <c r="G74" s="76"/>
      <c r="H74" s="76"/>
      <c r="I74" s="79"/>
      <c r="J74" s="79"/>
      <c r="K74" s="39"/>
      <c r="L74" s="21"/>
      <c r="M74" s="21"/>
    </row>
    <row r="75" spans="1:13" ht="26.1" customHeight="1">
      <c r="A75" s="80"/>
      <c r="B75" s="81"/>
      <c r="C75" s="81"/>
      <c r="D75" s="81"/>
      <c r="E75" s="81"/>
      <c r="F75" s="81"/>
      <c r="G75" s="81"/>
      <c r="H75" s="81"/>
      <c r="I75" s="79"/>
      <c r="J75" s="79"/>
      <c r="K75" s="39"/>
      <c r="L75" s="21"/>
      <c r="M75" s="21"/>
    </row>
    <row r="76" spans="1:13" ht="26.1" customHeight="1">
      <c r="A76" s="82"/>
      <c r="B76" s="83"/>
      <c r="C76" s="83"/>
      <c r="D76" s="83"/>
      <c r="E76" s="83"/>
      <c r="F76" s="83"/>
      <c r="G76" s="83"/>
      <c r="H76" s="83"/>
      <c r="I76" s="83"/>
      <c r="J76" s="83"/>
      <c r="K76" s="39"/>
      <c r="L76" s="21"/>
      <c r="M76" s="21"/>
    </row>
    <row r="77" spans="1:13" ht="26.1" customHeight="1">
      <c r="A77" s="21"/>
      <c r="B77" s="21"/>
      <c r="C77" s="37"/>
      <c r="D77" s="38"/>
      <c r="E77" s="39"/>
      <c r="F77" s="39"/>
      <c r="G77" s="39"/>
      <c r="H77" s="39"/>
      <c r="I77" s="39"/>
      <c r="J77" s="39"/>
      <c r="K77" s="39"/>
      <c r="L77" s="21"/>
      <c r="M77" s="21"/>
    </row>
    <row r="78" spans="1:13" ht="26.1" customHeight="1"/>
    <row r="79" spans="1:13" ht="26.1" customHeight="1"/>
    <row r="80" spans="1:13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</sheetData>
  <sheetProtection formatCells="0" formatRows="0" insertRows="0" deleteRows="0" selectLockedCells="1"/>
  <mergeCells count="79">
    <mergeCell ref="A40:O40"/>
    <mergeCell ref="A37:B37"/>
    <mergeCell ref="L37:O37"/>
    <mergeCell ref="A38:B38"/>
    <mergeCell ref="L38:O38"/>
    <mergeCell ref="A39:B39"/>
    <mergeCell ref="L39:O39"/>
    <mergeCell ref="G39:K39"/>
    <mergeCell ref="A32:B32"/>
    <mergeCell ref="L32:O32"/>
    <mergeCell ref="A35:B35"/>
    <mergeCell ref="L35:O35"/>
    <mergeCell ref="A36:B36"/>
    <mergeCell ref="L36:O36"/>
    <mergeCell ref="A33:B33"/>
    <mergeCell ref="A34:B34"/>
    <mergeCell ref="L33:O33"/>
    <mergeCell ref="L34:O34"/>
    <mergeCell ref="A29:B29"/>
    <mergeCell ref="L29:O29"/>
    <mergeCell ref="A30:B30"/>
    <mergeCell ref="L30:O30"/>
    <mergeCell ref="A31:B31"/>
    <mergeCell ref="L31:O31"/>
    <mergeCell ref="A26:B26"/>
    <mergeCell ref="L26:O26"/>
    <mergeCell ref="A27:B27"/>
    <mergeCell ref="L27:O27"/>
    <mergeCell ref="A28:B28"/>
    <mergeCell ref="L28:O28"/>
    <mergeCell ref="A23:B23"/>
    <mergeCell ref="L23:O23"/>
    <mergeCell ref="A24:B24"/>
    <mergeCell ref="L24:O24"/>
    <mergeCell ref="A25:B25"/>
    <mergeCell ref="L25:O25"/>
    <mergeCell ref="A20:B20"/>
    <mergeCell ref="L20:O20"/>
    <mergeCell ref="A21:B21"/>
    <mergeCell ref="L21:O21"/>
    <mergeCell ref="A22:B22"/>
    <mergeCell ref="L22:O22"/>
    <mergeCell ref="A17:B17"/>
    <mergeCell ref="L17:O17"/>
    <mergeCell ref="A18:B18"/>
    <mergeCell ref="L18:O18"/>
    <mergeCell ref="A19:B19"/>
    <mergeCell ref="L19:O19"/>
    <mergeCell ref="A14:B14"/>
    <mergeCell ref="L14:O14"/>
    <mergeCell ref="A15:B15"/>
    <mergeCell ref="L15:O15"/>
    <mergeCell ref="A16:B16"/>
    <mergeCell ref="L16:O16"/>
    <mergeCell ref="A11:B11"/>
    <mergeCell ref="L11:O11"/>
    <mergeCell ref="A12:B12"/>
    <mergeCell ref="L12:O12"/>
    <mergeCell ref="A13:B13"/>
    <mergeCell ref="L13:O13"/>
    <mergeCell ref="A8:B8"/>
    <mergeCell ref="L8:O8"/>
    <mergeCell ref="A9:B9"/>
    <mergeCell ref="L9:O9"/>
    <mergeCell ref="A10:B10"/>
    <mergeCell ref="L10:O10"/>
    <mergeCell ref="A7:O7"/>
    <mergeCell ref="K1:O1"/>
    <mergeCell ref="B2:G2"/>
    <mergeCell ref="H2:J2"/>
    <mergeCell ref="K2:L2"/>
    <mergeCell ref="B3:G3"/>
    <mergeCell ref="H3:J3"/>
    <mergeCell ref="K3:L3"/>
    <mergeCell ref="B4:G4"/>
    <mergeCell ref="H4:J4"/>
    <mergeCell ref="K4:L4"/>
    <mergeCell ref="B5:L5"/>
    <mergeCell ref="A6:O6"/>
  </mergeCells>
  <printOptions horizontalCentered="1"/>
  <pageMargins left="0.25" right="0.25" top="0.75" bottom="0.75" header="0.3" footer="0.3"/>
  <pageSetup scale="44" fitToHeight="0" orientation="landscape" r:id="rId1"/>
  <headerFooter alignWithMargins="0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P308"/>
  <sheetViews>
    <sheetView topLeftCell="A24" zoomScale="84" zoomScaleNormal="84" zoomScaleSheetLayoutView="100" zoomScalePageLayoutView="75" workbookViewId="0">
      <selection activeCell="F11" sqref="F11"/>
    </sheetView>
  </sheetViews>
  <sheetFormatPr defaultColWidth="8.85546875" defaultRowHeight="13.5"/>
  <cols>
    <col min="1" max="1" width="28.7109375" style="20" customWidth="1"/>
    <col min="2" max="2" width="42.42578125" style="20" customWidth="1"/>
    <col min="3" max="3" width="15.7109375" style="40" customWidth="1"/>
    <col min="4" max="4" width="9.7109375" style="41" customWidth="1"/>
    <col min="5" max="6" width="15.7109375" style="42" customWidth="1"/>
    <col min="7" max="7" width="19.42578125" style="42" customWidth="1"/>
    <col min="8" max="11" width="15.7109375" style="42" customWidth="1"/>
    <col min="12" max="13" width="22" style="20" customWidth="1"/>
    <col min="14" max="14" width="17.140625" style="20" customWidth="1"/>
    <col min="15" max="15" width="22" style="20" customWidth="1"/>
    <col min="16" max="16384" width="8.85546875" style="20"/>
  </cols>
  <sheetData>
    <row r="1" spans="1:15" s="18" customFormat="1" ht="51.95" customHeight="1" thickBot="1">
      <c r="A1" s="3"/>
      <c r="B1" s="3"/>
      <c r="C1" s="74"/>
      <c r="D1" s="74"/>
      <c r="E1" s="74"/>
      <c r="F1" s="74"/>
      <c r="G1" s="74"/>
      <c r="H1" s="74"/>
      <c r="I1" s="74"/>
      <c r="J1" s="74"/>
      <c r="K1" s="176" t="str">
        <f>SKETCH!H1</f>
        <v>COLEMAN</v>
      </c>
      <c r="L1" s="176"/>
      <c r="M1" s="176"/>
      <c r="N1" s="176"/>
      <c r="O1" s="176"/>
    </row>
    <row r="2" spans="1:15" s="18" customFormat="1" ht="26.1" customHeight="1">
      <c r="A2" s="10" t="s">
        <v>1</v>
      </c>
      <c r="B2" s="182" t="str">
        <f>SKETCH!B2</f>
        <v>SPRING 2026</v>
      </c>
      <c r="C2" s="183"/>
      <c r="D2" s="183"/>
      <c r="E2" s="183"/>
      <c r="F2" s="183"/>
      <c r="G2" s="184"/>
      <c r="H2" s="248" t="str">
        <f>SKETCH!G2</f>
        <v>TECH PACK SENT</v>
      </c>
      <c r="I2" s="249"/>
      <c r="J2" s="250"/>
      <c r="K2" s="204">
        <f>SKETCH!H2</f>
        <v>45709</v>
      </c>
      <c r="L2" s="205"/>
      <c r="M2" s="11" t="s">
        <v>3</v>
      </c>
      <c r="N2" s="12">
        <f>SKETCH!K2</f>
        <v>45357</v>
      </c>
      <c r="O2" s="13" t="s">
        <v>4</v>
      </c>
    </row>
    <row r="3" spans="1:15" s="18" customFormat="1" ht="24.75" customHeight="1">
      <c r="A3" s="14" t="s">
        <v>5</v>
      </c>
      <c r="B3" s="185" t="str">
        <f>[1]SKETCH!B3</f>
        <v>BOTTOMS</v>
      </c>
      <c r="C3" s="186"/>
      <c r="D3" s="186"/>
      <c r="E3" s="186"/>
      <c r="F3" s="186"/>
      <c r="G3" s="187"/>
      <c r="H3" s="251" t="str">
        <f>SKETCH!G3</f>
        <v>PROTO RCVD</v>
      </c>
      <c r="I3" s="252"/>
      <c r="J3" s="253"/>
      <c r="K3" s="206" t="str">
        <f>SKETCH!H3</f>
        <v>NO PROTO NEEDED; FOLLOW S25 PRODUCTION</v>
      </c>
      <c r="L3" s="207"/>
      <c r="M3" s="4" t="s">
        <v>8</v>
      </c>
      <c r="N3" s="24">
        <f>SKETCH!K3</f>
        <v>45769</v>
      </c>
      <c r="O3" s="25" t="str">
        <f>SKETCH!L3</f>
        <v>S26 PRODUCTION</v>
      </c>
    </row>
    <row r="4" spans="1:15" s="18" customFormat="1" ht="30" customHeight="1">
      <c r="A4" s="15" t="s">
        <v>9</v>
      </c>
      <c r="B4" s="188" t="str">
        <f>SKETCH!B4</f>
        <v>CS6P5668</v>
      </c>
      <c r="C4" s="189"/>
      <c r="D4" s="189"/>
      <c r="E4" s="189"/>
      <c r="F4" s="189"/>
      <c r="G4" s="190"/>
      <c r="H4" s="251" t="str">
        <f>SKETCH!G4</f>
        <v>SHOWROOM SAMPLE</v>
      </c>
      <c r="I4" s="252"/>
      <c r="J4" s="253"/>
      <c r="K4" s="208">
        <f>SKETCH!H4</f>
        <v>45768</v>
      </c>
      <c r="L4" s="209"/>
      <c r="M4" s="4" t="s">
        <v>11</v>
      </c>
      <c r="N4" s="24">
        <f>SKETCH!K4</f>
        <v>45792</v>
      </c>
      <c r="O4" s="26" t="str">
        <f>SKETCH!L4</f>
        <v>CMCL-01</v>
      </c>
    </row>
    <row r="5" spans="1:15" s="18" customFormat="1" ht="23.1" customHeight="1" thickBot="1">
      <c r="A5" s="16" t="s">
        <v>12</v>
      </c>
      <c r="B5" s="191" t="str">
        <f>SKETCH!B5</f>
        <v>STRETCH COTTON CANVAS WORK PANTS WITH RIVETS, WELT CELL PHONE POCKET, &amp; COIN POCKET</v>
      </c>
      <c r="C5" s="192"/>
      <c r="D5" s="192"/>
      <c r="E5" s="192"/>
      <c r="F5" s="192"/>
      <c r="G5" s="192"/>
      <c r="H5" s="192"/>
      <c r="I5" s="192"/>
      <c r="J5" s="192"/>
      <c r="K5" s="192"/>
      <c r="L5" s="193"/>
      <c r="M5" s="17" t="s">
        <v>13</v>
      </c>
      <c r="N5" s="43">
        <f>SKETCH!K5</f>
        <v>45797</v>
      </c>
      <c r="O5" s="44" t="str">
        <f>SKETCH!L5</f>
        <v>THREAD SIZE</v>
      </c>
    </row>
    <row r="6" spans="1:15" s="18" customFormat="1" ht="18" customHeight="1" thickBot="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80"/>
    </row>
    <row r="7" spans="1:15" s="18" customFormat="1" ht="32.25" thickBot="1">
      <c r="A7" s="245" t="s">
        <v>100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7"/>
    </row>
    <row r="8" spans="1:15" s="33" customFormat="1" ht="26.1" customHeight="1">
      <c r="A8" s="254" t="s">
        <v>101</v>
      </c>
      <c r="B8" s="255"/>
      <c r="C8" s="85">
        <v>32</v>
      </c>
      <c r="D8" s="86" t="s">
        <v>102</v>
      </c>
      <c r="E8" s="87"/>
      <c r="F8" s="85">
        <v>32</v>
      </c>
      <c r="G8" s="120" t="s">
        <v>173</v>
      </c>
      <c r="H8" s="88"/>
      <c r="I8" s="88"/>
      <c r="J8" s="88"/>
      <c r="K8" s="88"/>
      <c r="L8" s="256" t="s">
        <v>103</v>
      </c>
      <c r="M8" s="256"/>
      <c r="N8" s="256"/>
      <c r="O8" s="257"/>
    </row>
    <row r="9" spans="1:15" s="34" customFormat="1" ht="26.1" customHeight="1">
      <c r="A9" s="302" t="s">
        <v>104</v>
      </c>
      <c r="B9" s="302"/>
      <c r="C9" s="89">
        <v>34</v>
      </c>
      <c r="D9" s="90">
        <v>0.5</v>
      </c>
      <c r="E9" s="91"/>
      <c r="F9" s="89">
        <v>34</v>
      </c>
      <c r="G9" s="121">
        <v>34.5</v>
      </c>
      <c r="H9" s="92"/>
      <c r="I9" s="92"/>
      <c r="J9" s="92"/>
      <c r="K9" s="92"/>
      <c r="L9" s="302" t="s">
        <v>105</v>
      </c>
      <c r="M9" s="302"/>
      <c r="N9" s="302"/>
      <c r="O9" s="303"/>
    </row>
    <row r="10" spans="1:15" s="34" customFormat="1" ht="26.1" customHeight="1">
      <c r="A10" s="302" t="s">
        <v>106</v>
      </c>
      <c r="B10" s="302"/>
      <c r="C10" s="89">
        <v>41.5</v>
      </c>
      <c r="D10" s="90">
        <v>0.5</v>
      </c>
      <c r="E10" s="91"/>
      <c r="F10" s="89">
        <v>41.5</v>
      </c>
      <c r="G10" s="121">
        <v>41.5</v>
      </c>
      <c r="H10" s="92"/>
      <c r="I10" s="92"/>
      <c r="J10" s="92"/>
      <c r="K10" s="92"/>
      <c r="L10" s="302" t="s">
        <v>107</v>
      </c>
      <c r="M10" s="302"/>
      <c r="N10" s="302"/>
      <c r="O10" s="303"/>
    </row>
    <row r="11" spans="1:15" s="34" customFormat="1" ht="26.1" customHeight="1">
      <c r="A11" s="302" t="s">
        <v>108</v>
      </c>
      <c r="B11" s="302"/>
      <c r="C11" s="89">
        <v>43</v>
      </c>
      <c r="D11" s="90">
        <v>0.5</v>
      </c>
      <c r="E11" s="91"/>
      <c r="F11" s="89">
        <v>43</v>
      </c>
      <c r="G11" s="121">
        <v>43.5</v>
      </c>
      <c r="H11" s="92"/>
      <c r="I11" s="92"/>
      <c r="J11" s="92"/>
      <c r="K11" s="92"/>
      <c r="L11" s="302" t="s">
        <v>109</v>
      </c>
      <c r="M11" s="302"/>
      <c r="N11" s="302"/>
      <c r="O11" s="303"/>
    </row>
    <row r="12" spans="1:15" s="34" customFormat="1" ht="26.1" customHeight="1">
      <c r="A12" s="302" t="s">
        <v>110</v>
      </c>
      <c r="B12" s="302"/>
      <c r="C12" s="89">
        <v>25</v>
      </c>
      <c r="D12" s="94">
        <v>0.375</v>
      </c>
      <c r="E12" s="91"/>
      <c r="F12" s="89">
        <v>25</v>
      </c>
      <c r="G12" s="125">
        <v>25.5</v>
      </c>
      <c r="H12" s="92"/>
      <c r="I12" s="92"/>
      <c r="J12" s="92"/>
      <c r="K12" s="92"/>
      <c r="L12" s="302" t="s">
        <v>111</v>
      </c>
      <c r="M12" s="302"/>
      <c r="N12" s="302"/>
      <c r="O12" s="303"/>
    </row>
    <row r="13" spans="1:15" s="35" customFormat="1" ht="26.1" customHeight="1">
      <c r="A13" s="302" t="s">
        <v>112</v>
      </c>
      <c r="B13" s="302"/>
      <c r="C13" s="89">
        <v>18.75</v>
      </c>
      <c r="D13" s="94">
        <v>0.25</v>
      </c>
      <c r="E13" s="95"/>
      <c r="F13" s="89">
        <v>18.75</v>
      </c>
      <c r="G13" s="121">
        <v>19</v>
      </c>
      <c r="H13" s="92"/>
      <c r="I13" s="92"/>
      <c r="J13" s="92"/>
      <c r="K13" s="92"/>
      <c r="L13" s="302" t="s">
        <v>113</v>
      </c>
      <c r="M13" s="302"/>
      <c r="N13" s="302"/>
      <c r="O13" s="303"/>
    </row>
    <row r="14" spans="1:15" s="35" customFormat="1" ht="26.1" customHeight="1">
      <c r="A14" s="302" t="s">
        <v>114</v>
      </c>
      <c r="B14" s="302"/>
      <c r="C14" s="89">
        <v>17</v>
      </c>
      <c r="D14" s="94">
        <v>0.25</v>
      </c>
      <c r="E14" s="96"/>
      <c r="F14" s="89">
        <v>17</v>
      </c>
      <c r="G14" s="122">
        <v>17.25</v>
      </c>
      <c r="H14" s="92"/>
      <c r="I14" s="92"/>
      <c r="J14" s="92"/>
      <c r="K14" s="92"/>
      <c r="L14" s="302" t="s">
        <v>115</v>
      </c>
      <c r="M14" s="302"/>
      <c r="N14" s="302"/>
      <c r="O14" s="303"/>
    </row>
    <row r="15" spans="1:15" s="35" customFormat="1" ht="26.1" customHeight="1">
      <c r="A15" s="302"/>
      <c r="B15" s="302"/>
      <c r="C15" s="89"/>
      <c r="D15" s="94"/>
      <c r="E15" s="96"/>
      <c r="F15" s="89"/>
      <c r="G15" s="122"/>
      <c r="H15" s="92"/>
      <c r="I15" s="92"/>
      <c r="J15" s="92"/>
      <c r="K15" s="92"/>
      <c r="L15" s="302"/>
      <c r="M15" s="302"/>
      <c r="N15" s="302"/>
      <c r="O15" s="303"/>
    </row>
    <row r="16" spans="1:15" s="35" customFormat="1" ht="26.1" customHeight="1">
      <c r="A16" s="302" t="s">
        <v>116</v>
      </c>
      <c r="B16" s="302"/>
      <c r="C16" s="89">
        <v>9</v>
      </c>
      <c r="D16" s="94">
        <v>0.25</v>
      </c>
      <c r="E16" s="96"/>
      <c r="F16" s="89">
        <v>9</v>
      </c>
      <c r="G16" s="122">
        <v>9.125</v>
      </c>
      <c r="H16" s="92"/>
      <c r="I16" s="92"/>
      <c r="J16" s="92"/>
      <c r="K16" s="92"/>
      <c r="L16" s="302" t="s">
        <v>117</v>
      </c>
      <c r="M16" s="302"/>
      <c r="N16" s="302"/>
      <c r="O16" s="303"/>
    </row>
    <row r="17" spans="1:15" s="35" customFormat="1" ht="26.1" customHeight="1">
      <c r="A17" s="302" t="s">
        <v>118</v>
      </c>
      <c r="B17" s="302"/>
      <c r="C17" s="89">
        <v>14.25</v>
      </c>
      <c r="D17" s="94">
        <v>0.25</v>
      </c>
      <c r="E17" s="96"/>
      <c r="F17" s="89">
        <v>14.25</v>
      </c>
      <c r="G17" s="122">
        <v>14.375</v>
      </c>
      <c r="H17" s="92"/>
      <c r="I17" s="92"/>
      <c r="J17" s="92"/>
      <c r="K17" s="97"/>
      <c r="L17" s="302" t="s">
        <v>117</v>
      </c>
      <c r="M17" s="302"/>
      <c r="N17" s="302"/>
      <c r="O17" s="303"/>
    </row>
    <row r="18" spans="1:15" s="35" customFormat="1" ht="26.1" customHeight="1">
      <c r="A18" s="302" t="s">
        <v>119</v>
      </c>
      <c r="B18" s="302"/>
      <c r="C18" s="89">
        <v>29.5</v>
      </c>
      <c r="D18" s="94">
        <v>0.5</v>
      </c>
      <c r="E18" s="98"/>
      <c r="F18" s="89">
        <v>29.5</v>
      </c>
      <c r="G18" s="122">
        <v>29.5</v>
      </c>
      <c r="H18" s="92"/>
      <c r="I18" s="92"/>
      <c r="J18" s="97"/>
      <c r="K18" s="97"/>
      <c r="L18" s="304"/>
      <c r="M18" s="305"/>
      <c r="N18" s="305"/>
      <c r="O18" s="306"/>
    </row>
    <row r="19" spans="1:15" s="35" customFormat="1" ht="26.1" customHeight="1">
      <c r="A19" s="302" t="s">
        <v>120</v>
      </c>
      <c r="B19" s="302"/>
      <c r="C19" s="89">
        <v>31.5</v>
      </c>
      <c r="D19" s="94">
        <v>0.5</v>
      </c>
      <c r="E19" s="98"/>
      <c r="F19" s="89">
        <v>31.5</v>
      </c>
      <c r="G19" s="122"/>
      <c r="H19" s="92"/>
      <c r="I19" s="92"/>
      <c r="J19" s="92"/>
      <c r="K19" s="92"/>
      <c r="L19" s="302" t="s">
        <v>121</v>
      </c>
      <c r="M19" s="302"/>
      <c r="N19" s="302"/>
      <c r="O19" s="303"/>
    </row>
    <row r="20" spans="1:15" s="35" customFormat="1" ht="26.1" customHeight="1">
      <c r="A20" s="302" t="s">
        <v>122</v>
      </c>
      <c r="B20" s="302"/>
      <c r="C20" s="89">
        <v>33.5</v>
      </c>
      <c r="D20" s="94">
        <v>0.5</v>
      </c>
      <c r="E20" s="98"/>
      <c r="F20" s="89">
        <v>33.5</v>
      </c>
      <c r="G20" s="122"/>
      <c r="H20" s="92"/>
      <c r="I20" s="92"/>
      <c r="J20" s="92"/>
      <c r="K20" s="92"/>
      <c r="L20" s="304"/>
      <c r="M20" s="305"/>
      <c r="N20" s="305"/>
      <c r="O20" s="306"/>
    </row>
    <row r="21" spans="1:15" s="35" customFormat="1" ht="26.1" customHeight="1">
      <c r="A21" s="302" t="s">
        <v>123</v>
      </c>
      <c r="B21" s="302"/>
      <c r="C21" s="89">
        <v>7</v>
      </c>
      <c r="D21" s="90">
        <v>0.125</v>
      </c>
      <c r="E21" s="99"/>
      <c r="F21" s="89">
        <v>7</v>
      </c>
      <c r="G21" s="122">
        <v>7</v>
      </c>
      <c r="H21" s="92"/>
      <c r="I21" s="92"/>
      <c r="J21" s="92"/>
      <c r="K21" s="92"/>
      <c r="L21" s="302" t="s">
        <v>124</v>
      </c>
      <c r="M21" s="302"/>
      <c r="N21" s="302"/>
      <c r="O21" s="303"/>
    </row>
    <row r="22" spans="1:15" s="35" customFormat="1" ht="26.1" customHeight="1">
      <c r="A22" s="302" t="s">
        <v>125</v>
      </c>
      <c r="B22" s="302"/>
      <c r="C22" s="89">
        <v>6.5</v>
      </c>
      <c r="D22" s="90">
        <v>0.125</v>
      </c>
      <c r="E22" s="99"/>
      <c r="F22" s="89">
        <v>6.5</v>
      </c>
      <c r="G22" s="122">
        <v>6.5</v>
      </c>
      <c r="H22" s="92"/>
      <c r="I22" s="92"/>
      <c r="J22" s="92"/>
      <c r="K22" s="92"/>
      <c r="L22" s="302"/>
      <c r="M22" s="302"/>
      <c r="N22" s="302"/>
      <c r="O22" s="303"/>
    </row>
    <row r="23" spans="1:15" s="35" customFormat="1" ht="26.1" customHeight="1">
      <c r="A23" s="302" t="s">
        <v>126</v>
      </c>
      <c r="B23" s="302"/>
      <c r="C23" s="89">
        <v>1.75</v>
      </c>
      <c r="D23" s="90">
        <v>0.125</v>
      </c>
      <c r="E23" s="99"/>
      <c r="F23" s="89">
        <v>1.75</v>
      </c>
      <c r="G23" s="122">
        <v>1.75</v>
      </c>
      <c r="H23" s="92"/>
      <c r="I23" s="92"/>
      <c r="J23" s="100"/>
      <c r="K23" s="92"/>
      <c r="L23" s="302"/>
      <c r="M23" s="302"/>
      <c r="N23" s="302"/>
      <c r="O23" s="303"/>
    </row>
    <row r="24" spans="1:15" s="35" customFormat="1" ht="26.1" customHeight="1">
      <c r="A24" s="302" t="s">
        <v>127</v>
      </c>
      <c r="B24" s="302"/>
      <c r="C24" s="89" t="s">
        <v>128</v>
      </c>
      <c r="D24" s="101" t="s">
        <v>129</v>
      </c>
      <c r="E24" s="99"/>
      <c r="F24" s="89" t="s">
        <v>128</v>
      </c>
      <c r="G24" s="123" t="s">
        <v>174</v>
      </c>
      <c r="H24" s="99"/>
      <c r="I24" s="99"/>
      <c r="J24" s="99"/>
      <c r="K24" s="99"/>
      <c r="L24" s="302" t="s">
        <v>130</v>
      </c>
      <c r="M24" s="302"/>
      <c r="N24" s="302"/>
      <c r="O24" s="303"/>
    </row>
    <row r="25" spans="1:15" s="35" customFormat="1" ht="26.1" customHeight="1">
      <c r="A25" s="302" t="s">
        <v>131</v>
      </c>
      <c r="B25" s="302"/>
      <c r="C25" s="89">
        <v>6</v>
      </c>
      <c r="D25" s="90">
        <v>0.25</v>
      </c>
      <c r="E25" s="99"/>
      <c r="F25" s="89">
        <v>6</v>
      </c>
      <c r="G25" s="122">
        <v>5.75</v>
      </c>
      <c r="H25" s="97"/>
      <c r="I25" s="97"/>
      <c r="J25" s="97"/>
      <c r="K25" s="97"/>
      <c r="L25" s="302" t="s">
        <v>132</v>
      </c>
      <c r="M25" s="302"/>
      <c r="N25" s="302"/>
      <c r="O25" s="303"/>
    </row>
    <row r="26" spans="1:15" s="35" customFormat="1" ht="26.1" customHeight="1">
      <c r="A26" s="302" t="s">
        <v>133</v>
      </c>
      <c r="B26" s="302"/>
      <c r="C26" s="89">
        <v>3</v>
      </c>
      <c r="D26" s="90">
        <v>0.125</v>
      </c>
      <c r="E26" s="99"/>
      <c r="F26" s="89">
        <v>3</v>
      </c>
      <c r="G26" s="122">
        <v>3</v>
      </c>
      <c r="H26" s="97"/>
      <c r="I26" s="97"/>
      <c r="J26" s="97"/>
      <c r="K26" s="97"/>
      <c r="L26" s="304" t="s">
        <v>134</v>
      </c>
      <c r="M26" s="305"/>
      <c r="N26" s="305"/>
      <c r="O26" s="306"/>
    </row>
    <row r="27" spans="1:15" s="35" customFormat="1" ht="26.1" customHeight="1">
      <c r="A27" s="302" t="s">
        <v>175</v>
      </c>
      <c r="B27" s="304"/>
      <c r="C27" s="89" t="s">
        <v>136</v>
      </c>
      <c r="D27" s="90">
        <v>0.25</v>
      </c>
      <c r="E27" s="99"/>
      <c r="F27" s="89" t="s">
        <v>181</v>
      </c>
      <c r="G27" s="122" t="s">
        <v>176</v>
      </c>
      <c r="H27" s="99"/>
      <c r="I27" s="92"/>
      <c r="J27" s="92"/>
      <c r="K27" s="92"/>
      <c r="L27" s="305"/>
      <c r="M27" s="305"/>
      <c r="N27" s="305"/>
      <c r="O27" s="306"/>
    </row>
    <row r="28" spans="1:15" s="36" customFormat="1" ht="26.1" customHeight="1">
      <c r="A28" s="302" t="s">
        <v>138</v>
      </c>
      <c r="B28" s="304"/>
      <c r="C28" s="89" t="s">
        <v>139</v>
      </c>
      <c r="D28" s="90">
        <v>0.25</v>
      </c>
      <c r="E28" s="92"/>
      <c r="F28" s="89" t="s">
        <v>182</v>
      </c>
      <c r="G28" s="122" t="s">
        <v>177</v>
      </c>
      <c r="H28" s="92"/>
      <c r="I28" s="92"/>
      <c r="J28" s="92"/>
      <c r="K28" s="92"/>
      <c r="L28" s="307" t="s">
        <v>140</v>
      </c>
      <c r="M28" s="302"/>
      <c r="N28" s="302"/>
      <c r="O28" s="303"/>
    </row>
    <row r="29" spans="1:15" s="36" customFormat="1" ht="26.1" customHeight="1">
      <c r="A29" s="302" t="s">
        <v>141</v>
      </c>
      <c r="B29" s="304"/>
      <c r="C29" s="89">
        <v>3.75</v>
      </c>
      <c r="D29" s="90">
        <v>0.125</v>
      </c>
      <c r="E29" s="92"/>
      <c r="F29" s="89">
        <v>3.75</v>
      </c>
      <c r="G29" s="122">
        <v>3.75</v>
      </c>
      <c r="H29" s="97"/>
      <c r="I29" s="97"/>
      <c r="J29" s="97"/>
      <c r="K29" s="97"/>
      <c r="L29" s="308"/>
      <c r="M29" s="308"/>
      <c r="N29" s="308"/>
      <c r="O29" s="309"/>
    </row>
    <row r="30" spans="1:15" s="36" customFormat="1" ht="26.1" customHeight="1">
      <c r="A30" s="302" t="s">
        <v>142</v>
      </c>
      <c r="B30" s="304"/>
      <c r="C30" s="89">
        <v>1.5</v>
      </c>
      <c r="D30" s="101" t="s">
        <v>129</v>
      </c>
      <c r="E30" s="92"/>
      <c r="F30" s="89">
        <v>1.5</v>
      </c>
      <c r="G30" s="122">
        <v>1.625</v>
      </c>
      <c r="H30" s="92"/>
      <c r="I30" s="92"/>
      <c r="J30" s="92"/>
      <c r="K30" s="92"/>
      <c r="L30" s="307" t="s">
        <v>143</v>
      </c>
      <c r="M30" s="302"/>
      <c r="N30" s="302"/>
      <c r="O30" s="303"/>
    </row>
    <row r="31" spans="1:15" s="36" customFormat="1" ht="26.1" customHeight="1">
      <c r="A31" s="302" t="s">
        <v>144</v>
      </c>
      <c r="B31" s="304"/>
      <c r="C31" s="89">
        <v>1</v>
      </c>
      <c r="D31" s="101">
        <v>0.125</v>
      </c>
      <c r="E31" s="100"/>
      <c r="F31" s="89">
        <v>1</v>
      </c>
      <c r="G31" s="122">
        <v>1</v>
      </c>
      <c r="H31" s="92"/>
      <c r="I31" s="92"/>
      <c r="J31" s="92"/>
      <c r="K31" s="92"/>
      <c r="L31" s="305" t="s">
        <v>145</v>
      </c>
      <c r="M31" s="305"/>
      <c r="N31" s="305"/>
      <c r="O31" s="306"/>
    </row>
    <row r="32" spans="1:15" s="36" customFormat="1" ht="26.1" customHeight="1">
      <c r="A32" s="302" t="s">
        <v>146</v>
      </c>
      <c r="B32" s="304"/>
      <c r="C32" s="89">
        <v>1.25</v>
      </c>
      <c r="D32" s="101">
        <v>0.125</v>
      </c>
      <c r="E32" s="102"/>
      <c r="F32" s="89">
        <v>1.25</v>
      </c>
      <c r="G32" s="122">
        <v>1.25</v>
      </c>
      <c r="H32" s="99"/>
      <c r="I32" s="92"/>
      <c r="J32" s="92"/>
      <c r="K32" s="92"/>
      <c r="L32" s="310"/>
      <c r="M32" s="311"/>
      <c r="N32" s="311"/>
      <c r="O32" s="312"/>
    </row>
    <row r="33" spans="1:16" s="36" customFormat="1" ht="26.1" customHeight="1">
      <c r="A33" s="313"/>
      <c r="B33" s="314"/>
      <c r="C33" s="103"/>
      <c r="D33" s="93"/>
      <c r="E33" s="104"/>
      <c r="F33" s="103"/>
      <c r="G33" s="121"/>
      <c r="H33" s="99"/>
      <c r="I33" s="92"/>
      <c r="J33" s="92"/>
      <c r="K33" s="92"/>
      <c r="L33" s="315"/>
      <c r="M33" s="315"/>
      <c r="N33" s="315"/>
      <c r="O33" s="316"/>
    </row>
    <row r="34" spans="1:16" s="36" customFormat="1" ht="26.1" customHeight="1">
      <c r="A34" s="315" t="s">
        <v>147</v>
      </c>
      <c r="B34" s="317"/>
      <c r="C34" s="105" t="s">
        <v>148</v>
      </c>
      <c r="D34" s="93">
        <v>0.125</v>
      </c>
      <c r="E34" s="99"/>
      <c r="F34" s="105" t="s">
        <v>183</v>
      </c>
      <c r="G34" s="123" t="s">
        <v>178</v>
      </c>
      <c r="H34" s="99"/>
      <c r="I34" s="99"/>
      <c r="J34" s="99"/>
      <c r="K34" s="99"/>
      <c r="L34" s="315"/>
      <c r="M34" s="315"/>
      <c r="N34" s="315"/>
      <c r="O34" s="316"/>
    </row>
    <row r="35" spans="1:16" s="36" customFormat="1" ht="26.1" customHeight="1">
      <c r="A35" s="315" t="s">
        <v>149</v>
      </c>
      <c r="B35" s="317"/>
      <c r="C35" s="103" t="s">
        <v>150</v>
      </c>
      <c r="D35" s="93">
        <v>0.25</v>
      </c>
      <c r="E35" s="96"/>
      <c r="F35" s="103" t="s">
        <v>150</v>
      </c>
      <c r="G35" s="122" t="s">
        <v>179</v>
      </c>
      <c r="H35" s="99"/>
      <c r="I35" s="99"/>
      <c r="J35" s="99"/>
      <c r="K35" s="99"/>
      <c r="L35" s="315"/>
      <c r="M35" s="315"/>
      <c r="N35" s="315"/>
      <c r="O35" s="316"/>
    </row>
    <row r="36" spans="1:16" s="36" customFormat="1" ht="26.1" customHeight="1">
      <c r="A36" s="315" t="s">
        <v>151</v>
      </c>
      <c r="B36" s="317"/>
      <c r="C36" s="103">
        <v>6</v>
      </c>
      <c r="D36" s="93">
        <v>0.25</v>
      </c>
      <c r="E36" s="99"/>
      <c r="F36" s="103">
        <v>6</v>
      </c>
      <c r="G36" s="122">
        <v>6</v>
      </c>
      <c r="H36" s="99"/>
      <c r="I36" s="92"/>
      <c r="J36" s="92"/>
      <c r="K36" s="92"/>
      <c r="L36" s="315"/>
      <c r="M36" s="315"/>
      <c r="N36" s="315"/>
      <c r="O36" s="316"/>
    </row>
    <row r="37" spans="1:16" s="36" customFormat="1" ht="26.1" customHeight="1">
      <c r="A37" s="315" t="s">
        <v>152</v>
      </c>
      <c r="B37" s="317"/>
      <c r="C37" s="103">
        <v>6.75</v>
      </c>
      <c r="D37" s="93">
        <v>0.25</v>
      </c>
      <c r="E37" s="96"/>
      <c r="F37" s="103">
        <v>6.75</v>
      </c>
      <c r="G37" s="122">
        <v>6.75</v>
      </c>
      <c r="H37" s="99"/>
      <c r="I37" s="92"/>
      <c r="J37" s="92"/>
      <c r="K37" s="92"/>
      <c r="L37" s="313"/>
      <c r="M37" s="313"/>
      <c r="N37" s="313"/>
      <c r="O37" s="318"/>
    </row>
    <row r="38" spans="1:16" s="36" customFormat="1" ht="26.1" customHeight="1">
      <c r="A38" s="313"/>
      <c r="B38" s="314"/>
      <c r="C38" s="103"/>
      <c r="D38" s="93"/>
      <c r="E38" s="104"/>
      <c r="F38" s="103"/>
      <c r="G38" s="121"/>
      <c r="H38" s="92"/>
      <c r="I38" s="92"/>
      <c r="J38" s="92"/>
      <c r="K38" s="92"/>
      <c r="L38" s="313"/>
      <c r="M38" s="313"/>
      <c r="N38" s="313"/>
      <c r="O38" s="318"/>
    </row>
    <row r="39" spans="1:16" s="36" customFormat="1" ht="26.1" customHeight="1">
      <c r="A39" s="319" t="s">
        <v>153</v>
      </c>
      <c r="B39" s="320"/>
      <c r="C39" s="105">
        <v>0.5</v>
      </c>
      <c r="D39" s="106" t="s">
        <v>161</v>
      </c>
      <c r="E39" s="104"/>
      <c r="F39" s="105">
        <v>0.5</v>
      </c>
      <c r="G39" s="121">
        <v>0.5</v>
      </c>
      <c r="H39" s="92"/>
      <c r="I39" s="92"/>
      <c r="J39" s="92"/>
      <c r="K39" s="92"/>
      <c r="L39" s="314"/>
      <c r="M39" s="320"/>
      <c r="N39" s="320"/>
      <c r="O39" s="321"/>
    </row>
    <row r="40" spans="1:16" ht="26.1" customHeight="1">
      <c r="A40" s="313" t="s">
        <v>167</v>
      </c>
      <c r="B40" s="313"/>
      <c r="C40" s="103" t="s">
        <v>162</v>
      </c>
      <c r="D40" s="107">
        <v>0.125</v>
      </c>
      <c r="E40" s="104"/>
      <c r="F40" s="103" t="s">
        <v>162</v>
      </c>
      <c r="G40" s="121" t="s">
        <v>180</v>
      </c>
      <c r="H40" s="92"/>
      <c r="I40" s="92"/>
      <c r="J40" s="92"/>
      <c r="K40" s="92"/>
      <c r="L40" s="314"/>
      <c r="M40" s="320"/>
      <c r="N40" s="320"/>
      <c r="O40" s="321"/>
    </row>
    <row r="41" spans="1:16" ht="26.1" customHeight="1">
      <c r="A41" s="108"/>
      <c r="B41" s="109"/>
      <c r="C41" s="110"/>
      <c r="D41" s="111"/>
      <c r="E41" s="112"/>
      <c r="F41" s="110"/>
      <c r="G41" s="124"/>
      <c r="H41" s="113"/>
      <c r="I41" s="113"/>
      <c r="J41" s="113"/>
      <c r="K41" s="113"/>
      <c r="L41" s="114"/>
      <c r="M41" s="108"/>
      <c r="N41" s="108"/>
      <c r="O41" s="115"/>
    </row>
    <row r="42" spans="1:16" ht="26.1" customHeight="1" thickBot="1">
      <c r="A42" s="328"/>
      <c r="B42" s="329"/>
      <c r="C42" s="116"/>
      <c r="D42" s="117"/>
      <c r="E42" s="118"/>
      <c r="F42" s="118"/>
      <c r="G42" s="118"/>
      <c r="H42" s="118"/>
      <c r="I42" s="118"/>
      <c r="J42" s="118"/>
      <c r="K42" s="118"/>
      <c r="L42" s="330"/>
      <c r="M42" s="331"/>
      <c r="N42" s="331"/>
      <c r="O42" s="332"/>
    </row>
    <row r="43" spans="1:16" s="65" customFormat="1" ht="26.1" customHeight="1">
      <c r="A43" s="333" t="s">
        <v>169</v>
      </c>
      <c r="B43" s="334"/>
      <c r="C43" s="334"/>
      <c r="D43" s="334"/>
      <c r="E43" s="334"/>
      <c r="F43" s="334"/>
      <c r="G43" s="334"/>
      <c r="H43" s="334"/>
      <c r="I43" s="334"/>
      <c r="J43" s="334"/>
      <c r="K43" s="334"/>
      <c r="L43" s="334"/>
      <c r="M43" s="334"/>
      <c r="N43" s="334"/>
      <c r="O43" s="335"/>
    </row>
    <row r="44" spans="1:16" s="66" customFormat="1" ht="26.1" customHeight="1">
      <c r="A44" s="322" t="s">
        <v>168</v>
      </c>
      <c r="B44" s="323"/>
      <c r="C44" s="323"/>
      <c r="D44" s="323"/>
      <c r="E44" s="323"/>
      <c r="F44" s="323"/>
      <c r="G44" s="323"/>
      <c r="H44" s="323"/>
      <c r="I44" s="323"/>
      <c r="J44" s="323"/>
      <c r="K44" s="323"/>
      <c r="L44" s="323"/>
      <c r="M44" s="323"/>
      <c r="N44" s="323"/>
      <c r="O44" s="324"/>
    </row>
    <row r="45" spans="1:16" s="66" customFormat="1" ht="26.1" customHeight="1">
      <c r="A45" s="336" t="s">
        <v>170</v>
      </c>
      <c r="B45" s="337"/>
      <c r="C45" s="337"/>
      <c r="D45" s="337"/>
      <c r="E45" s="337"/>
      <c r="F45" s="337"/>
      <c r="G45" s="337"/>
      <c r="H45" s="337"/>
      <c r="I45" s="337"/>
      <c r="J45" s="337"/>
      <c r="K45" s="337"/>
      <c r="L45" s="337"/>
      <c r="M45" s="337"/>
      <c r="N45" s="337"/>
      <c r="O45" s="119"/>
      <c r="P45" s="84"/>
    </row>
    <row r="46" spans="1:16" s="66" customFormat="1" ht="26.1" customHeight="1">
      <c r="A46" s="322"/>
      <c r="B46" s="323"/>
      <c r="C46" s="323"/>
      <c r="D46" s="323"/>
      <c r="E46" s="323"/>
      <c r="F46" s="323"/>
      <c r="G46" s="323"/>
      <c r="H46" s="323"/>
      <c r="I46" s="323"/>
      <c r="J46" s="323"/>
      <c r="K46" s="323"/>
      <c r="L46" s="323"/>
      <c r="M46" s="323"/>
      <c r="N46" s="323"/>
      <c r="O46" s="324"/>
    </row>
    <row r="47" spans="1:16" s="66" customFormat="1" ht="26.1" customHeight="1">
      <c r="A47" s="322"/>
      <c r="B47" s="323"/>
      <c r="C47" s="323"/>
      <c r="D47" s="323"/>
      <c r="E47" s="323"/>
      <c r="F47" s="323"/>
      <c r="G47" s="323"/>
      <c r="H47" s="323"/>
      <c r="I47" s="323"/>
      <c r="J47" s="323"/>
      <c r="K47" s="323"/>
      <c r="L47" s="323"/>
      <c r="M47" s="323"/>
      <c r="N47" s="323"/>
      <c r="O47" s="324"/>
    </row>
    <row r="48" spans="1:16" s="66" customFormat="1" ht="26.1" customHeight="1">
      <c r="A48" s="322"/>
      <c r="B48" s="323"/>
      <c r="C48" s="323"/>
      <c r="D48" s="323"/>
      <c r="E48" s="323"/>
      <c r="F48" s="323"/>
      <c r="G48" s="323"/>
      <c r="H48" s="323"/>
      <c r="I48" s="323"/>
      <c r="J48" s="323"/>
      <c r="K48" s="323"/>
      <c r="L48" s="323"/>
      <c r="M48" s="323"/>
      <c r="N48" s="323"/>
      <c r="O48" s="324"/>
    </row>
    <row r="49" spans="1:15" s="66" customFormat="1" ht="26.1" customHeight="1">
      <c r="A49" s="322"/>
      <c r="B49" s="323"/>
      <c r="C49" s="323"/>
      <c r="D49" s="323"/>
      <c r="E49" s="323"/>
      <c r="F49" s="323"/>
      <c r="G49" s="323"/>
      <c r="H49" s="323"/>
      <c r="I49" s="323"/>
      <c r="J49" s="323"/>
      <c r="K49" s="323"/>
      <c r="L49" s="323"/>
      <c r="M49" s="323"/>
      <c r="N49" s="323"/>
      <c r="O49" s="324"/>
    </row>
    <row r="50" spans="1:15" s="66" customFormat="1" ht="26.1" customHeight="1" thickBot="1">
      <c r="A50" s="325"/>
      <c r="B50" s="326"/>
      <c r="C50" s="326"/>
      <c r="D50" s="326"/>
      <c r="E50" s="326"/>
      <c r="F50" s="326"/>
      <c r="G50" s="326"/>
      <c r="H50" s="326"/>
      <c r="I50" s="326"/>
      <c r="J50" s="326"/>
      <c r="K50" s="326"/>
      <c r="L50" s="326"/>
      <c r="M50" s="326"/>
      <c r="N50" s="326"/>
      <c r="O50" s="327"/>
    </row>
    <row r="51" spans="1:15" ht="26.1" customHeight="1">
      <c r="A51" s="21"/>
      <c r="B51" s="21"/>
      <c r="C51" s="37"/>
      <c r="D51" s="38"/>
      <c r="E51" s="39"/>
      <c r="F51" s="39"/>
      <c r="G51" s="39"/>
      <c r="H51" s="39"/>
      <c r="I51" s="39"/>
      <c r="J51" s="39"/>
      <c r="K51" s="39"/>
      <c r="L51" s="21"/>
      <c r="M51" s="21"/>
      <c r="N51" s="21"/>
      <c r="O51" s="21"/>
    </row>
    <row r="52" spans="1:15" ht="26.1" customHeight="1">
      <c r="N52" s="21"/>
      <c r="O52" s="21"/>
    </row>
    <row r="53" spans="1:15" ht="26.1" customHeight="1">
      <c r="N53" s="21"/>
      <c r="O53" s="21"/>
    </row>
    <row r="54" spans="1:15" ht="26.1" customHeight="1">
      <c r="K54" s="42">
        <v>11</v>
      </c>
      <c r="N54" s="21"/>
      <c r="O54" s="21"/>
    </row>
    <row r="55" spans="1:15" ht="26.1" customHeight="1">
      <c r="N55" s="21"/>
      <c r="O55" s="21"/>
    </row>
    <row r="56" spans="1:15" ht="26.1" customHeight="1">
      <c r="N56" s="21"/>
      <c r="O56" s="21"/>
    </row>
    <row r="57" spans="1:15" ht="26.1" customHeight="1">
      <c r="A57" s="21"/>
      <c r="B57" s="21"/>
      <c r="C57" s="37"/>
      <c r="D57" s="38"/>
      <c r="E57" s="39"/>
      <c r="F57" s="39"/>
      <c r="G57" s="39"/>
      <c r="H57" s="39"/>
      <c r="I57" s="39"/>
      <c r="J57" s="39"/>
      <c r="K57" s="39"/>
      <c r="L57" s="21"/>
      <c r="M57" s="21"/>
      <c r="N57" s="21"/>
      <c r="O57" s="21"/>
    </row>
    <row r="58" spans="1:15" ht="26.1" customHeight="1">
      <c r="A58" s="21"/>
      <c r="B58" s="21"/>
      <c r="C58" s="37"/>
      <c r="D58" s="38"/>
      <c r="E58" s="39"/>
      <c r="F58" s="39"/>
      <c r="G58" s="39"/>
      <c r="H58" s="39"/>
      <c r="I58" s="39"/>
      <c r="J58" s="39"/>
      <c r="K58" s="39"/>
      <c r="L58" s="21"/>
      <c r="M58" s="21"/>
      <c r="N58" s="21"/>
      <c r="O58" s="21"/>
    </row>
    <row r="59" spans="1:15" ht="26.1" customHeight="1">
      <c r="A59" s="21"/>
      <c r="B59" s="21"/>
      <c r="C59" s="37"/>
      <c r="D59" s="38"/>
      <c r="E59" s="39"/>
      <c r="F59" s="39"/>
      <c r="G59" s="39"/>
      <c r="H59" s="39"/>
      <c r="I59" s="39"/>
      <c r="J59" s="39"/>
      <c r="K59" s="39"/>
      <c r="L59" s="21"/>
      <c r="M59" s="21"/>
      <c r="N59" s="21"/>
      <c r="O59" s="21"/>
    </row>
    <row r="60" spans="1:15" ht="26.1" customHeight="1">
      <c r="A60" s="21"/>
      <c r="B60" s="21"/>
      <c r="C60" s="37"/>
      <c r="D60" s="38"/>
      <c r="E60" s="39"/>
      <c r="F60" s="39"/>
      <c r="G60" s="39"/>
      <c r="H60" s="39"/>
      <c r="I60" s="39"/>
      <c r="J60" s="39"/>
      <c r="K60" s="39"/>
      <c r="L60" s="21"/>
      <c r="M60" s="21"/>
      <c r="N60" s="21"/>
      <c r="O60" s="21"/>
    </row>
    <row r="61" spans="1:15" ht="26.1" customHeight="1">
      <c r="A61" s="21"/>
      <c r="B61" s="21"/>
      <c r="C61" s="37"/>
      <c r="D61" s="38"/>
      <c r="E61" s="39"/>
      <c r="F61" s="39"/>
      <c r="G61" s="39"/>
      <c r="H61" s="39"/>
      <c r="I61" s="39"/>
      <c r="J61" s="39"/>
      <c r="K61" s="39"/>
      <c r="L61" s="21"/>
      <c r="M61" s="21"/>
      <c r="N61" s="21"/>
      <c r="O61" s="21"/>
    </row>
    <row r="62" spans="1:15" ht="26.1" customHeight="1">
      <c r="A62" s="21"/>
      <c r="B62" s="21"/>
      <c r="C62" s="37"/>
      <c r="D62" s="38"/>
      <c r="E62" s="39"/>
      <c r="F62" s="39"/>
      <c r="G62" s="39"/>
      <c r="H62" s="39"/>
      <c r="I62" s="39"/>
      <c r="J62" s="39"/>
      <c r="K62" s="39"/>
      <c r="L62" s="21"/>
      <c r="M62" s="21"/>
      <c r="N62" s="21"/>
      <c r="O62" s="21"/>
    </row>
    <row r="63" spans="1:15" ht="26.1" customHeight="1">
      <c r="A63" s="21"/>
      <c r="B63" s="21"/>
      <c r="C63" s="37"/>
      <c r="D63" s="38"/>
      <c r="E63" s="39"/>
      <c r="F63" s="39"/>
      <c r="G63" s="39"/>
      <c r="H63" s="39"/>
      <c r="I63" s="39"/>
      <c r="J63" s="39"/>
      <c r="K63" s="39"/>
      <c r="L63" s="21"/>
      <c r="M63" s="21"/>
      <c r="N63" s="21"/>
      <c r="O63" s="21"/>
    </row>
    <row r="64" spans="1:15" ht="26.1" customHeight="1">
      <c r="A64" s="21"/>
      <c r="B64" s="21"/>
      <c r="C64" s="37"/>
      <c r="D64" s="38"/>
      <c r="E64" s="39"/>
      <c r="F64" s="39"/>
      <c r="G64" s="39"/>
      <c r="H64" s="39"/>
      <c r="I64" s="39"/>
      <c r="J64" s="39"/>
      <c r="K64" s="39"/>
      <c r="L64" s="21"/>
      <c r="M64" s="21"/>
      <c r="N64" s="21"/>
      <c r="O64" s="21"/>
    </row>
    <row r="65" spans="1:15" ht="26.1" customHeight="1">
      <c r="A65" s="21"/>
      <c r="B65" s="21"/>
      <c r="C65" s="37"/>
      <c r="D65" s="38"/>
      <c r="E65" s="39"/>
      <c r="F65" s="39"/>
      <c r="G65" s="39"/>
      <c r="H65" s="39"/>
      <c r="I65" s="39"/>
      <c r="J65" s="39"/>
      <c r="K65" s="39"/>
      <c r="L65" s="21"/>
      <c r="M65" s="21"/>
      <c r="N65" s="21"/>
      <c r="O65" s="21"/>
    </row>
    <row r="66" spans="1:15" ht="26.1" customHeight="1">
      <c r="A66" s="21"/>
      <c r="B66" s="21"/>
      <c r="C66" s="37"/>
      <c r="D66" s="38"/>
      <c r="E66" s="39"/>
      <c r="F66" s="39"/>
      <c r="G66" s="39"/>
      <c r="H66" s="39"/>
      <c r="I66" s="39"/>
      <c r="J66" s="39"/>
      <c r="K66" s="39"/>
      <c r="L66" s="21"/>
      <c r="M66" s="21"/>
      <c r="N66" s="21"/>
      <c r="O66" s="21"/>
    </row>
    <row r="67" spans="1:15" ht="26.1" customHeight="1"/>
    <row r="68" spans="1:15" ht="26.1" customHeight="1"/>
    <row r="69" spans="1:15" ht="26.1" customHeight="1"/>
    <row r="70" spans="1:15" ht="26.1" customHeight="1"/>
    <row r="71" spans="1:15" ht="26.1" customHeight="1"/>
    <row r="72" spans="1:15" ht="26.1" customHeight="1"/>
    <row r="73" spans="1:15" ht="26.1" customHeight="1"/>
    <row r="74" spans="1:15" ht="26.1" customHeight="1"/>
    <row r="75" spans="1:15" ht="26.1" customHeight="1">
      <c r="A75" s="75" t="s">
        <v>101</v>
      </c>
      <c r="B75" s="76" t="s">
        <v>154</v>
      </c>
      <c r="C75" s="77" t="s">
        <v>155</v>
      </c>
      <c r="D75" s="77" t="s">
        <v>156</v>
      </c>
      <c r="E75" s="76"/>
      <c r="F75" s="77"/>
      <c r="G75" s="77"/>
      <c r="H75" s="76"/>
      <c r="I75" s="76"/>
      <c r="J75" s="76"/>
      <c r="K75" s="39"/>
      <c r="L75" s="21"/>
      <c r="M75" s="21"/>
    </row>
    <row r="76" spans="1:15" ht="26.1" customHeight="1">
      <c r="A76" s="78" t="s">
        <v>123</v>
      </c>
      <c r="B76" s="76" t="s">
        <v>157</v>
      </c>
      <c r="C76" s="76" t="s">
        <v>157</v>
      </c>
      <c r="D76" s="76" t="s">
        <v>158</v>
      </c>
      <c r="E76" s="76"/>
      <c r="F76" s="76"/>
      <c r="G76" s="76"/>
      <c r="H76" s="76"/>
      <c r="I76" s="79"/>
      <c r="J76" s="79"/>
      <c r="K76" s="39"/>
      <c r="L76" s="21"/>
      <c r="M76" s="21"/>
    </row>
    <row r="77" spans="1:15" ht="26.1" customHeight="1">
      <c r="A77" s="80" t="s">
        <v>125</v>
      </c>
      <c r="B77" s="81" t="s">
        <v>159</v>
      </c>
      <c r="C77" s="81" t="s">
        <v>159</v>
      </c>
      <c r="D77" s="81" t="s">
        <v>160</v>
      </c>
      <c r="E77" s="81"/>
      <c r="F77" s="81"/>
      <c r="G77" s="81"/>
      <c r="H77" s="81"/>
      <c r="I77" s="79"/>
      <c r="J77" s="79"/>
      <c r="K77" s="39"/>
      <c r="L77" s="21"/>
      <c r="M77" s="21"/>
    </row>
    <row r="78" spans="1:15" ht="26.1" customHeight="1">
      <c r="A78" s="82"/>
      <c r="B78" s="83"/>
      <c r="C78" s="83"/>
      <c r="D78" s="83"/>
      <c r="E78" s="83"/>
      <c r="F78" s="83"/>
      <c r="G78" s="83"/>
      <c r="H78" s="83"/>
      <c r="I78" s="83"/>
      <c r="J78" s="83"/>
      <c r="K78" s="39"/>
      <c r="L78" s="21"/>
      <c r="M78" s="21"/>
    </row>
    <row r="79" spans="1:15" ht="26.1" customHeight="1">
      <c r="A79" s="21"/>
      <c r="B79" s="21"/>
      <c r="C79" s="37"/>
      <c r="D79" s="38"/>
      <c r="E79" s="39"/>
      <c r="F79" s="39"/>
      <c r="G79" s="39"/>
      <c r="H79" s="39"/>
      <c r="I79" s="39"/>
      <c r="J79" s="39"/>
      <c r="K79" s="39"/>
      <c r="L79" s="21"/>
      <c r="M79" s="21"/>
    </row>
    <row r="80" spans="1:15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</sheetData>
  <sheetProtection formatCells="0" formatRows="0" insertRows="0" deleteRows="0" selectLockedCells="1"/>
  <mergeCells count="89">
    <mergeCell ref="A47:O47"/>
    <mergeCell ref="A48:O48"/>
    <mergeCell ref="A49:O49"/>
    <mergeCell ref="A50:O50"/>
    <mergeCell ref="A42:B42"/>
    <mergeCell ref="L42:O42"/>
    <mergeCell ref="A43:O43"/>
    <mergeCell ref="A44:O44"/>
    <mergeCell ref="A45:N45"/>
    <mergeCell ref="A46:O46"/>
    <mergeCell ref="A38:B38"/>
    <mergeCell ref="L38:O38"/>
    <mergeCell ref="A39:B39"/>
    <mergeCell ref="L39:O39"/>
    <mergeCell ref="A40:B40"/>
    <mergeCell ref="L40:O40"/>
    <mergeCell ref="A35:B35"/>
    <mergeCell ref="L35:O35"/>
    <mergeCell ref="A36:B36"/>
    <mergeCell ref="L36:O36"/>
    <mergeCell ref="A37:B37"/>
    <mergeCell ref="L37:O37"/>
    <mergeCell ref="A32:B32"/>
    <mergeCell ref="L32:O32"/>
    <mergeCell ref="A33:B33"/>
    <mergeCell ref="L33:O33"/>
    <mergeCell ref="A34:B34"/>
    <mergeCell ref="L34:O34"/>
    <mergeCell ref="A29:B29"/>
    <mergeCell ref="L29:O29"/>
    <mergeCell ref="A30:B30"/>
    <mergeCell ref="L30:O30"/>
    <mergeCell ref="A31:B31"/>
    <mergeCell ref="L31:O31"/>
    <mergeCell ref="A26:B26"/>
    <mergeCell ref="L26:O26"/>
    <mergeCell ref="A27:B27"/>
    <mergeCell ref="L27:O27"/>
    <mergeCell ref="A28:B28"/>
    <mergeCell ref="L28:O28"/>
    <mergeCell ref="A23:B23"/>
    <mergeCell ref="L23:O23"/>
    <mergeCell ref="A24:B24"/>
    <mergeCell ref="L24:O24"/>
    <mergeCell ref="A25:B25"/>
    <mergeCell ref="L25:O25"/>
    <mergeCell ref="A20:B20"/>
    <mergeCell ref="L20:O20"/>
    <mergeCell ref="A21:B21"/>
    <mergeCell ref="L21:O21"/>
    <mergeCell ref="A22:B22"/>
    <mergeCell ref="L22:O22"/>
    <mergeCell ref="A17:B17"/>
    <mergeCell ref="L17:O17"/>
    <mergeCell ref="A18:B18"/>
    <mergeCell ref="L18:O18"/>
    <mergeCell ref="A19:B19"/>
    <mergeCell ref="L19:O19"/>
    <mergeCell ref="A14:B14"/>
    <mergeCell ref="L14:O14"/>
    <mergeCell ref="A15:B15"/>
    <mergeCell ref="L15:O15"/>
    <mergeCell ref="A16:B16"/>
    <mergeCell ref="L16:O16"/>
    <mergeCell ref="A11:B11"/>
    <mergeCell ref="L11:O11"/>
    <mergeCell ref="A12:B12"/>
    <mergeCell ref="L12:O12"/>
    <mergeCell ref="A13:B13"/>
    <mergeCell ref="L13:O13"/>
    <mergeCell ref="A8:B8"/>
    <mergeCell ref="L8:O8"/>
    <mergeCell ref="A9:B9"/>
    <mergeCell ref="L9:O9"/>
    <mergeCell ref="A10:B10"/>
    <mergeCell ref="L10:O10"/>
    <mergeCell ref="A7:O7"/>
    <mergeCell ref="K1:O1"/>
    <mergeCell ref="B2:G2"/>
    <mergeCell ref="H2:J2"/>
    <mergeCell ref="K2:L2"/>
    <mergeCell ref="B3:G3"/>
    <mergeCell ref="H3:J3"/>
    <mergeCell ref="K3:L3"/>
    <mergeCell ref="B4:G4"/>
    <mergeCell ref="H4:J4"/>
    <mergeCell ref="K4:L4"/>
    <mergeCell ref="B5:L5"/>
    <mergeCell ref="A6:O6"/>
  </mergeCells>
  <printOptions horizontalCentered="1"/>
  <pageMargins left="0.25" right="0.25" top="0.75" bottom="0.75" header="0.3" footer="0.3"/>
  <pageSetup paperSize="5" scale="59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L354"/>
  <sheetViews>
    <sheetView view="pageBreakPreview" topLeftCell="B40" zoomScaleNormal="55" zoomScaleSheetLayoutView="100" zoomScalePageLayoutView="55" workbookViewId="0">
      <selection activeCell="G49" sqref="G49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76" t="str">
        <f>SKETCH!H1</f>
        <v>COLEMAN</v>
      </c>
      <c r="I1" s="176"/>
      <c r="J1" s="176"/>
      <c r="K1" s="176"/>
      <c r="L1" s="176"/>
    </row>
    <row r="2" spans="1:12" s="18" customFormat="1" ht="26.1" customHeight="1">
      <c r="A2" s="10" t="s">
        <v>1</v>
      </c>
      <c r="B2" s="182" t="str">
        <f>SKETCH!B2</f>
        <v>SPRING 2026</v>
      </c>
      <c r="C2" s="183"/>
      <c r="D2" s="183"/>
      <c r="E2" s="183"/>
      <c r="F2" s="184"/>
      <c r="G2" s="55" t="str">
        <f>SKETCH!G2</f>
        <v>TECH PACK SENT</v>
      </c>
      <c r="H2" s="204">
        <f>SKETCH!H2</f>
        <v>45709</v>
      </c>
      <c r="I2" s="205"/>
      <c r="J2" s="11" t="s">
        <v>3</v>
      </c>
      <c r="K2" s="12">
        <f>SKETCH!K2</f>
        <v>45357</v>
      </c>
      <c r="L2" s="13" t="s">
        <v>4</v>
      </c>
    </row>
    <row r="3" spans="1:12" s="18" customFormat="1" ht="24.75" customHeight="1">
      <c r="A3" s="14" t="s">
        <v>5</v>
      </c>
      <c r="B3" s="185" t="str">
        <f>SKETCH!B3</f>
        <v>BOTTOMS</v>
      </c>
      <c r="C3" s="186"/>
      <c r="D3" s="186"/>
      <c r="E3" s="186"/>
      <c r="F3" s="187"/>
      <c r="G3" s="56" t="str">
        <f>SKETCH!G3</f>
        <v>PROTO RCVD</v>
      </c>
      <c r="H3" s="206" t="str">
        <f>SKETCH!H3</f>
        <v>NO PROTO NEEDED; FOLLOW S25 PRODUCTION</v>
      </c>
      <c r="I3" s="207"/>
      <c r="J3" s="4" t="s">
        <v>8</v>
      </c>
      <c r="K3" s="24">
        <f>SKETCH!K3</f>
        <v>45769</v>
      </c>
      <c r="L3" s="25" t="str">
        <f>SKETCH!L3</f>
        <v>S26 PRODUCTION</v>
      </c>
    </row>
    <row r="4" spans="1:12" s="18" customFormat="1" ht="30" customHeight="1">
      <c r="A4" s="15" t="s">
        <v>9</v>
      </c>
      <c r="B4" s="188" t="str">
        <f>SKETCH!B4</f>
        <v>CS6P5668</v>
      </c>
      <c r="C4" s="189"/>
      <c r="D4" s="189"/>
      <c r="E4" s="189"/>
      <c r="F4" s="190"/>
      <c r="G4" s="56" t="str">
        <f>SKETCH!G4</f>
        <v>SHOWROOM SAMPLE</v>
      </c>
      <c r="H4" s="208">
        <f>SKETCH!H4</f>
        <v>45768</v>
      </c>
      <c r="I4" s="209"/>
      <c r="J4" s="4" t="s">
        <v>11</v>
      </c>
      <c r="K4" s="24">
        <f>SKETCH!K4</f>
        <v>45792</v>
      </c>
      <c r="L4" s="26" t="str">
        <f>SKETCH!L4</f>
        <v>CMCL-01</v>
      </c>
    </row>
    <row r="5" spans="1:12" s="18" customFormat="1" ht="23.1" customHeight="1">
      <c r="A5" s="14" t="s">
        <v>12</v>
      </c>
      <c r="B5" s="185" t="str">
        <f>SKETCH!B5</f>
        <v>STRETCH COTTON CANVAS WORK PANTS WITH RIVETS, WELT CELL PHONE POCKET, &amp; COIN POCKET</v>
      </c>
      <c r="C5" s="186"/>
      <c r="D5" s="186"/>
      <c r="E5" s="186"/>
      <c r="F5" s="186"/>
      <c r="G5" s="186"/>
      <c r="H5" s="186"/>
      <c r="I5" s="187"/>
      <c r="J5" s="4" t="s">
        <v>13</v>
      </c>
      <c r="K5" s="24">
        <f>SKETCH!K5</f>
        <v>45797</v>
      </c>
      <c r="L5" s="26" t="str">
        <f>SKETCH!L5</f>
        <v>THREAD SIZE</v>
      </c>
    </row>
    <row r="6" spans="1:12" s="18" customFormat="1" ht="18" customHeight="1">
      <c r="A6" s="200"/>
      <c r="B6" s="201"/>
      <c r="C6" s="201"/>
      <c r="D6" s="201"/>
      <c r="E6" s="201"/>
      <c r="F6" s="201"/>
      <c r="G6" s="201"/>
      <c r="H6" s="201"/>
      <c r="I6" s="201"/>
      <c r="J6" s="201"/>
      <c r="K6" s="201"/>
      <c r="L6" s="202"/>
    </row>
    <row r="7" spans="1:12" s="19" customFormat="1" ht="26.1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s="19" customFormat="1" ht="26.1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12" s="19" customFormat="1" ht="26.1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12" s="19" customFormat="1" ht="26.1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2" s="19" customFormat="1" ht="26.1" customHeight="1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</row>
    <row r="12" spans="1:12" s="19" customFormat="1" ht="26.1" customHeight="1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9" customFormat="1" ht="26.1" customHeight="1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</row>
    <row r="14" spans="1:12" s="19" customFormat="1" ht="26.1" customHeight="1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</row>
    <row r="15" spans="1:12" s="19" customFormat="1" ht="26.1" customHeight="1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</row>
    <row r="16" spans="1:12" s="19" customFormat="1" ht="26.1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s="19" customFormat="1" ht="26.1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</row>
    <row r="18" spans="1:12" s="19" customFormat="1" ht="26.1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</row>
    <row r="19" spans="1:12" s="19" customFormat="1" ht="26.1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</row>
    <row r="20" spans="1:12" s="19" customFormat="1" ht="26.1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</row>
    <row r="21" spans="1:12" s="19" customFormat="1" ht="26.1" customHeight="1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</row>
    <row r="22" spans="1:12" s="19" customFormat="1" ht="26.1" customHeight="1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</row>
    <row r="23" spans="1:12" s="19" customFormat="1" ht="26.1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</row>
    <row r="24" spans="1:12" s="19" customFormat="1" ht="26.1" customHeigh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2" s="19" customFormat="1" ht="26.1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2" s="19" customFormat="1" ht="26.1" customHeight="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</row>
    <row r="27" spans="1:12" s="19" customFormat="1" ht="26.1" customHeight="1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2" s="19" customFormat="1" ht="26.1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2" s="19" customFormat="1" ht="26.1" customHeight="1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</row>
    <row r="30" spans="1:12" s="19" customFormat="1" ht="26.1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</row>
    <row r="31" spans="1:12" s="19" customFormat="1" ht="26.1" customHeight="1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</row>
    <row r="32" spans="1:12" s="19" customFormat="1" ht="26.1" customHeight="1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</row>
    <row r="33" spans="1:12" s="19" customFormat="1" ht="26.1" customHeight="1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</row>
    <row r="34" spans="1:12" s="19" customFormat="1" ht="26.1" customHeight="1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</row>
    <row r="35" spans="1:12" s="19" customFormat="1" ht="26.1" customHeight="1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</row>
    <row r="36" spans="1:12" s="19" customFormat="1" ht="26.1" customHeight="1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</row>
    <row r="37" spans="1:12" s="19" customFormat="1" ht="26.1" customHeight="1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</row>
    <row r="38" spans="1:12" s="19" customFormat="1" ht="26.1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</row>
    <row r="39" spans="1:12" s="19" customFormat="1" ht="26.1" customHeight="1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</row>
    <row r="40" spans="1:12" s="19" customFormat="1" ht="26.1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</row>
    <row r="41" spans="1:12" s="19" customFormat="1" ht="26.1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</row>
    <row r="42" spans="1:12" s="19" customFormat="1" ht="26.1" customHeight="1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</row>
    <row r="43" spans="1:12" s="19" customFormat="1" ht="26.1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</row>
    <row r="44" spans="1:12" s="19" customFormat="1" ht="26.1" customHeight="1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</row>
    <row r="45" spans="1:12" s="19" customFormat="1" ht="26.1" customHeight="1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</row>
    <row r="46" spans="1:12" s="19" customFormat="1" ht="26.1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</row>
    <row r="47" spans="1:12" ht="26.1" customHeight="1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354"/>
  <sheetViews>
    <sheetView view="pageBreakPreview" topLeftCell="B36" zoomScaleNormal="55" zoomScaleSheetLayoutView="100" zoomScalePageLayoutView="55" workbookViewId="0">
      <selection activeCell="M4" sqref="M4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76" t="str">
        <f>SKETCH!H1</f>
        <v>COLEMAN</v>
      </c>
      <c r="I1" s="176"/>
      <c r="J1" s="176"/>
      <c r="K1" s="176"/>
      <c r="L1" s="176"/>
    </row>
    <row r="2" spans="1:12" s="18" customFormat="1" ht="26.1" customHeight="1">
      <c r="A2" s="10" t="s">
        <v>1</v>
      </c>
      <c r="B2" s="182" t="str">
        <f>SKETCH!B2</f>
        <v>SPRING 2026</v>
      </c>
      <c r="C2" s="183"/>
      <c r="D2" s="183"/>
      <c r="E2" s="183"/>
      <c r="F2" s="184"/>
      <c r="G2" s="55" t="str">
        <f>SKETCH!G2</f>
        <v>TECH PACK SENT</v>
      </c>
      <c r="H2" s="204">
        <f>SKETCH!H2</f>
        <v>45709</v>
      </c>
      <c r="I2" s="205"/>
      <c r="J2" s="11" t="s">
        <v>3</v>
      </c>
      <c r="K2" s="12">
        <f>SKETCH!K2</f>
        <v>45357</v>
      </c>
      <c r="L2" s="13" t="s">
        <v>4</v>
      </c>
    </row>
    <row r="3" spans="1:12" s="18" customFormat="1" ht="24.75" customHeight="1">
      <c r="A3" s="14" t="s">
        <v>5</v>
      </c>
      <c r="B3" s="185" t="str">
        <f>SKETCH!B3</f>
        <v>BOTTOMS</v>
      </c>
      <c r="C3" s="186"/>
      <c r="D3" s="186"/>
      <c r="E3" s="186"/>
      <c r="F3" s="187"/>
      <c r="G3" s="56" t="str">
        <f>SKETCH!G3</f>
        <v>PROTO RCVD</v>
      </c>
      <c r="H3" s="206" t="str">
        <f>SKETCH!H3</f>
        <v>NO PROTO NEEDED; FOLLOW S25 PRODUCTION</v>
      </c>
      <c r="I3" s="207"/>
      <c r="J3" s="4" t="s">
        <v>8</v>
      </c>
      <c r="K3" s="24">
        <f>SKETCH!K3</f>
        <v>45769</v>
      </c>
      <c r="L3" s="25" t="str">
        <f>SKETCH!L3</f>
        <v>S26 PRODUCTION</v>
      </c>
    </row>
    <row r="4" spans="1:12" s="18" customFormat="1" ht="30" customHeight="1">
      <c r="A4" s="15" t="s">
        <v>9</v>
      </c>
      <c r="B4" s="188" t="str">
        <f>SKETCH!B4</f>
        <v>CS6P5668</v>
      </c>
      <c r="C4" s="189"/>
      <c r="D4" s="189"/>
      <c r="E4" s="189"/>
      <c r="F4" s="190"/>
      <c r="G4" s="56" t="str">
        <f>SKETCH!G4</f>
        <v>SHOWROOM SAMPLE</v>
      </c>
      <c r="H4" s="208">
        <f>SKETCH!H4</f>
        <v>45768</v>
      </c>
      <c r="I4" s="209"/>
      <c r="J4" s="4" t="s">
        <v>11</v>
      </c>
      <c r="K4" s="24">
        <f>SKETCH!K4</f>
        <v>45792</v>
      </c>
      <c r="L4" s="26" t="str">
        <f>SKETCH!L4</f>
        <v>CMCL-01</v>
      </c>
    </row>
    <row r="5" spans="1:12" s="18" customFormat="1" ht="23.1" customHeight="1" thickBot="1">
      <c r="A5" s="16" t="s">
        <v>12</v>
      </c>
      <c r="B5" s="191" t="str">
        <f>SKETCH!B5</f>
        <v>STRETCH COTTON CANVAS WORK PANTS WITH RIVETS, WELT CELL PHONE POCKET, &amp; COIN POCKET</v>
      </c>
      <c r="C5" s="192"/>
      <c r="D5" s="192"/>
      <c r="E5" s="192"/>
      <c r="F5" s="192"/>
      <c r="G5" s="192"/>
      <c r="H5" s="192"/>
      <c r="I5" s="193"/>
      <c r="J5" s="17" t="s">
        <v>13</v>
      </c>
      <c r="K5" s="43">
        <f>SKETCH!K5</f>
        <v>45797</v>
      </c>
      <c r="L5" s="44" t="str">
        <f>SKETCH!L5</f>
        <v>THREAD SIZE</v>
      </c>
    </row>
    <row r="6" spans="1:12" s="18" customFormat="1" ht="18" customHeight="1" thickBot="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</row>
    <row r="7" spans="1:12" s="19" customFormat="1" ht="26.1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s="19" customFormat="1" ht="26.1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12" s="19" customFormat="1" ht="26.1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12" s="19" customFormat="1" ht="26.1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2" s="19" customFormat="1" ht="26.1" customHeight="1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</row>
    <row r="12" spans="1:12" s="19" customFormat="1" ht="26.1" customHeight="1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9" customFormat="1" ht="26.1" customHeight="1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</row>
    <row r="14" spans="1:12" s="19" customFormat="1" ht="26.1" customHeight="1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</row>
    <row r="15" spans="1:12" s="19" customFormat="1" ht="26.1" customHeight="1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</row>
    <row r="16" spans="1:12" s="19" customFormat="1" ht="26.1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s="19" customFormat="1" ht="26.1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</row>
    <row r="18" spans="1:12" s="19" customFormat="1" ht="26.1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</row>
    <row r="19" spans="1:12" s="19" customFormat="1" ht="26.1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</row>
    <row r="20" spans="1:12" s="19" customFormat="1" ht="26.1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</row>
    <row r="21" spans="1:12" s="19" customFormat="1" ht="26.1" customHeight="1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</row>
    <row r="22" spans="1:12" s="19" customFormat="1" ht="26.1" customHeight="1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</row>
    <row r="23" spans="1:12" s="19" customFormat="1" ht="26.1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</row>
    <row r="24" spans="1:12" s="19" customFormat="1" ht="26.1" customHeigh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2" s="19" customFormat="1" ht="26.1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2" s="19" customFormat="1" ht="26.1" customHeight="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</row>
    <row r="27" spans="1:12" s="19" customFormat="1" ht="26.1" customHeight="1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2" s="19" customFormat="1" ht="26.1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2" s="19" customFormat="1" ht="26.1" customHeight="1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</row>
    <row r="30" spans="1:12" s="19" customFormat="1" ht="26.1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</row>
    <row r="31" spans="1:12" s="19" customFormat="1" ht="26.1" customHeight="1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</row>
    <row r="32" spans="1:12" s="19" customFormat="1" ht="26.1" customHeight="1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</row>
    <row r="33" spans="1:12" s="19" customFormat="1" ht="26.1" customHeight="1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</row>
    <row r="34" spans="1:12" s="19" customFormat="1" ht="26.1" customHeight="1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</row>
    <row r="35" spans="1:12" s="19" customFormat="1" ht="26.1" customHeight="1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</row>
    <row r="36" spans="1:12" s="19" customFormat="1" ht="26.1" customHeight="1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</row>
    <row r="37" spans="1:12" s="19" customFormat="1" ht="26.1" customHeight="1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</row>
    <row r="38" spans="1:12" s="19" customFormat="1" ht="26.1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</row>
    <row r="39" spans="1:12" s="19" customFormat="1" ht="26.1" customHeight="1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</row>
    <row r="40" spans="1:12" s="19" customFormat="1" ht="26.1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</row>
    <row r="41" spans="1:12" s="19" customFormat="1" ht="26.1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</row>
    <row r="42" spans="1:12" s="19" customFormat="1" ht="26.1" customHeight="1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</row>
    <row r="43" spans="1:12" s="19" customFormat="1" ht="26.1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</row>
    <row r="44" spans="1:12" s="19" customFormat="1" ht="26.1" customHeight="1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</row>
    <row r="45" spans="1:12" s="19" customFormat="1" ht="26.1" customHeight="1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</row>
    <row r="46" spans="1:12" s="19" customFormat="1" ht="26.1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</row>
    <row r="47" spans="1:12" ht="26.1" customHeight="1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0000"/>
  </sheetPr>
  <dimension ref="A1:L354"/>
  <sheetViews>
    <sheetView view="pageBreakPreview" topLeftCell="D1" zoomScaleNormal="55" zoomScaleSheetLayoutView="100" zoomScalePageLayoutView="55" workbookViewId="0">
      <selection activeCell="S60" sqref="S60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76" t="str">
        <f>SKETCH!H1</f>
        <v>COLEMAN</v>
      </c>
      <c r="I1" s="176"/>
      <c r="J1" s="176"/>
      <c r="K1" s="176"/>
      <c r="L1" s="176"/>
    </row>
    <row r="2" spans="1:12" s="18" customFormat="1" ht="26.1" customHeight="1">
      <c r="A2" s="10" t="s">
        <v>1</v>
      </c>
      <c r="B2" s="182" t="str">
        <f>SKETCH!B2</f>
        <v>SPRING 2026</v>
      </c>
      <c r="C2" s="183"/>
      <c r="D2" s="183"/>
      <c r="E2" s="183"/>
      <c r="F2" s="184"/>
      <c r="G2" s="55" t="str">
        <f>SKETCH!G2</f>
        <v>TECH PACK SENT</v>
      </c>
      <c r="H2" s="204">
        <f>SKETCH!H2</f>
        <v>45709</v>
      </c>
      <c r="I2" s="205"/>
      <c r="J2" s="11" t="s">
        <v>3</v>
      </c>
      <c r="K2" s="12">
        <f>SKETCH!K2</f>
        <v>45357</v>
      </c>
      <c r="L2" s="13" t="s">
        <v>4</v>
      </c>
    </row>
    <row r="3" spans="1:12" s="18" customFormat="1" ht="24.75" customHeight="1">
      <c r="A3" s="14" t="s">
        <v>5</v>
      </c>
      <c r="B3" s="185" t="str">
        <f>SKETCH!B3</f>
        <v>BOTTOMS</v>
      </c>
      <c r="C3" s="186"/>
      <c r="D3" s="186"/>
      <c r="E3" s="186"/>
      <c r="F3" s="187"/>
      <c r="G3" s="56" t="str">
        <f>SKETCH!G3</f>
        <v>PROTO RCVD</v>
      </c>
      <c r="H3" s="206" t="str">
        <f>SKETCH!H3</f>
        <v>NO PROTO NEEDED; FOLLOW S25 PRODUCTION</v>
      </c>
      <c r="I3" s="207"/>
      <c r="J3" s="4" t="s">
        <v>8</v>
      </c>
      <c r="K3" s="24">
        <f>SKETCH!K3</f>
        <v>45769</v>
      </c>
      <c r="L3" s="25" t="str">
        <f>SKETCH!L3</f>
        <v>S26 PRODUCTION</v>
      </c>
    </row>
    <row r="4" spans="1:12" s="18" customFormat="1" ht="30" customHeight="1">
      <c r="A4" s="15" t="s">
        <v>9</v>
      </c>
      <c r="B4" s="188" t="str">
        <f>SKETCH!B4</f>
        <v>CS6P5668</v>
      </c>
      <c r="C4" s="189"/>
      <c r="D4" s="189"/>
      <c r="E4" s="189"/>
      <c r="F4" s="190"/>
      <c r="G4" s="56" t="str">
        <f>SKETCH!G4</f>
        <v>SHOWROOM SAMPLE</v>
      </c>
      <c r="H4" s="208">
        <f>SKETCH!H4</f>
        <v>45768</v>
      </c>
      <c r="I4" s="209"/>
      <c r="J4" s="4" t="s">
        <v>11</v>
      </c>
      <c r="K4" s="24">
        <f>SKETCH!K4</f>
        <v>45792</v>
      </c>
      <c r="L4" s="26" t="str">
        <f>SKETCH!L4</f>
        <v>CMCL-01</v>
      </c>
    </row>
    <row r="5" spans="1:12" s="18" customFormat="1" ht="23.1" customHeight="1" thickBot="1">
      <c r="A5" s="16" t="s">
        <v>12</v>
      </c>
      <c r="B5" s="191" t="str">
        <f>SKETCH!B5</f>
        <v>STRETCH COTTON CANVAS WORK PANTS WITH RIVETS, WELT CELL PHONE POCKET, &amp; COIN POCKET</v>
      </c>
      <c r="C5" s="192"/>
      <c r="D5" s="192"/>
      <c r="E5" s="192"/>
      <c r="F5" s="192"/>
      <c r="G5" s="192"/>
      <c r="H5" s="192"/>
      <c r="I5" s="193"/>
      <c r="J5" s="17" t="s">
        <v>13</v>
      </c>
      <c r="K5" s="43">
        <f>SKETCH!K5</f>
        <v>45797</v>
      </c>
      <c r="L5" s="44" t="str">
        <f>SKETCH!L5</f>
        <v>THREAD SIZE</v>
      </c>
    </row>
    <row r="6" spans="1:12" s="18" customFormat="1" ht="18" customHeight="1" thickBot="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</row>
    <row r="7" spans="1:12" s="19" customFormat="1" ht="26.1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s="19" customFormat="1" ht="26.1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12" s="19" customFormat="1" ht="26.1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12" s="19" customFormat="1" ht="26.1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2" s="19" customFormat="1" ht="26.1" customHeight="1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</row>
    <row r="12" spans="1:12" s="19" customFormat="1" ht="26.1" customHeight="1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9" customFormat="1" ht="26.1" customHeight="1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</row>
    <row r="14" spans="1:12" s="19" customFormat="1" ht="26.1" customHeight="1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</row>
    <row r="15" spans="1:12" s="19" customFormat="1" ht="26.1" customHeight="1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</row>
    <row r="16" spans="1:12" s="19" customFormat="1" ht="26.1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s="19" customFormat="1" ht="26.1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</row>
    <row r="18" spans="1:12" s="19" customFormat="1" ht="26.1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</row>
    <row r="19" spans="1:12" s="19" customFormat="1" ht="26.1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</row>
    <row r="20" spans="1:12" s="19" customFormat="1" ht="26.1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</row>
    <row r="21" spans="1:12" s="19" customFormat="1" ht="26.1" customHeight="1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</row>
    <row r="22" spans="1:12" s="19" customFormat="1" ht="26.1" customHeight="1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</row>
    <row r="23" spans="1:12" s="19" customFormat="1" ht="26.1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</row>
    <row r="24" spans="1:12" s="19" customFormat="1" ht="26.1" customHeigh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2" s="19" customFormat="1" ht="26.1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2" s="19" customFormat="1" ht="26.1" customHeight="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</row>
    <row r="27" spans="1:12" s="19" customFormat="1" ht="26.1" customHeight="1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2" s="19" customFormat="1" ht="26.1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2" s="19" customFormat="1" ht="26.1" customHeight="1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</row>
    <row r="30" spans="1:12" s="19" customFormat="1" ht="26.1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</row>
    <row r="31" spans="1:12" s="19" customFormat="1" ht="26.1" customHeight="1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</row>
    <row r="32" spans="1:12" s="19" customFormat="1" ht="26.1" customHeight="1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</row>
    <row r="33" spans="1:12" s="19" customFormat="1" ht="26.1" customHeight="1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</row>
    <row r="34" spans="1:12" s="19" customFormat="1" ht="26.1" customHeight="1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</row>
    <row r="35" spans="1:12" s="19" customFormat="1" ht="26.1" customHeight="1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</row>
    <row r="36" spans="1:12" s="19" customFormat="1" ht="26.1" customHeight="1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</row>
    <row r="37" spans="1:12" s="19" customFormat="1" ht="26.1" customHeight="1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</row>
    <row r="38" spans="1:12" s="19" customFormat="1" ht="26.1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</row>
    <row r="39" spans="1:12" s="19" customFormat="1" ht="26.1" customHeight="1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</row>
    <row r="40" spans="1:12" s="19" customFormat="1" ht="26.1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</row>
    <row r="41" spans="1:12" s="19" customFormat="1" ht="26.1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</row>
    <row r="42" spans="1:12" s="19" customFormat="1" ht="26.1" customHeight="1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</row>
    <row r="43" spans="1:12" s="19" customFormat="1" ht="26.1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</row>
    <row r="44" spans="1:12" s="19" customFormat="1" ht="26.1" customHeight="1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</row>
    <row r="45" spans="1:12" s="19" customFormat="1" ht="26.1" customHeight="1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</row>
    <row r="46" spans="1:12" s="19" customFormat="1" ht="26.1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</row>
    <row r="47" spans="1:12" ht="26.1" customHeight="1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</row>
    <row r="48" spans="1:12" ht="26.1" customHeight="1">
      <c r="A48" s="21"/>
      <c r="B48" s="21"/>
      <c r="C48" s="21"/>
      <c r="D48" s="21"/>
      <c r="E48" s="21"/>
      <c r="F48" s="21"/>
      <c r="G48" s="21"/>
      <c r="H48" s="21"/>
      <c r="I48" s="21"/>
      <c r="J48" s="21"/>
      <c r="K48" s="21"/>
      <c r="L48" s="21"/>
    </row>
    <row r="49" spans="1:12" ht="26.1" customHeight="1">
      <c r="A49" s="21"/>
      <c r="B49" s="21"/>
      <c r="C49" s="21"/>
      <c r="D49" s="21"/>
      <c r="E49" s="21"/>
      <c r="F49" s="21"/>
      <c r="G49" s="21"/>
      <c r="H49" s="21"/>
      <c r="I49" s="21"/>
      <c r="J49" s="21"/>
      <c r="K49" s="21"/>
      <c r="L49" s="21"/>
    </row>
    <row r="50" spans="1:12" ht="26.1" customHeight="1">
      <c r="A50" s="21"/>
      <c r="B50" s="21"/>
      <c r="C50" s="21"/>
      <c r="D50" s="21"/>
      <c r="E50" s="21"/>
      <c r="F50" s="21"/>
      <c r="G50" s="21"/>
      <c r="H50" s="21"/>
      <c r="I50" s="21"/>
      <c r="J50" s="21"/>
      <c r="K50" s="21"/>
      <c r="L50" s="21"/>
    </row>
    <row r="51" spans="1:12" ht="26.1" customHeight="1">
      <c r="A51" s="21"/>
      <c r="B51" s="21"/>
      <c r="C51" s="21"/>
      <c r="D51" s="21"/>
      <c r="E51" s="21"/>
      <c r="F51" s="21"/>
      <c r="G51" s="21"/>
      <c r="H51" s="21"/>
      <c r="I51" s="21"/>
      <c r="J51" s="21"/>
      <c r="K51" s="21"/>
      <c r="L51" s="21"/>
    </row>
    <row r="52" spans="1:12" ht="26.1" customHeight="1">
      <c r="A52" s="21"/>
      <c r="B52" s="21"/>
      <c r="C52" s="21"/>
      <c r="D52" s="21"/>
      <c r="E52" s="21"/>
      <c r="F52" s="21"/>
      <c r="G52" s="21"/>
      <c r="H52" s="21"/>
      <c r="I52" s="21"/>
      <c r="J52" s="21"/>
      <c r="K52" s="21"/>
      <c r="L52" s="21"/>
    </row>
    <row r="53" spans="1:12" ht="26.1" customHeight="1">
      <c r="A53" s="21"/>
      <c r="B53" s="21"/>
      <c r="C53" s="21"/>
      <c r="D53" s="21"/>
      <c r="E53" s="21"/>
      <c r="F53" s="21"/>
      <c r="G53" s="21"/>
      <c r="H53" s="21"/>
      <c r="I53" s="21"/>
      <c r="J53" s="21"/>
      <c r="K53" s="21"/>
      <c r="L53" s="21"/>
    </row>
    <row r="54" spans="1:12" ht="26.1" customHeight="1">
      <c r="A54" s="21"/>
      <c r="B54" s="21"/>
      <c r="C54" s="21"/>
      <c r="D54" s="21"/>
      <c r="E54" s="21"/>
      <c r="F54" s="21"/>
      <c r="G54" s="21"/>
      <c r="H54" s="21"/>
      <c r="I54" s="21"/>
      <c r="J54" s="21"/>
      <c r="K54" s="21"/>
      <c r="L54" s="21"/>
    </row>
    <row r="55" spans="1:12" ht="26.1" customHeight="1">
      <c r="A55" s="21"/>
      <c r="B55" s="21"/>
      <c r="C55" s="21"/>
      <c r="D55" s="21"/>
      <c r="E55" s="21"/>
      <c r="F55" s="21"/>
      <c r="G55" s="21"/>
      <c r="H55" s="21"/>
      <c r="I55" s="21"/>
      <c r="J55" s="21"/>
      <c r="K55" s="21"/>
      <c r="L55" s="21"/>
    </row>
    <row r="56" spans="1:12" ht="26.1" customHeight="1">
      <c r="A56" s="21"/>
      <c r="B56" s="21"/>
      <c r="C56" s="21"/>
      <c r="D56" s="21"/>
      <c r="E56" s="21"/>
      <c r="F56" s="21"/>
      <c r="G56" s="21"/>
      <c r="H56" s="21"/>
      <c r="I56" s="21"/>
      <c r="J56" s="21"/>
      <c r="K56" s="21"/>
      <c r="L56" s="21"/>
    </row>
    <row r="57" spans="1:12" ht="26.1" customHeight="1">
      <c r="A57" s="21"/>
      <c r="B57" s="21"/>
      <c r="C57" s="21"/>
      <c r="D57" s="21"/>
      <c r="E57" s="21"/>
      <c r="F57" s="21"/>
      <c r="G57" s="21"/>
      <c r="H57" s="21"/>
      <c r="I57" s="21"/>
      <c r="J57" s="21"/>
      <c r="K57" s="21"/>
      <c r="L57" s="21"/>
    </row>
    <row r="58" spans="1:12" ht="26.1" customHeight="1">
      <c r="A58" s="21"/>
      <c r="B58" s="21"/>
      <c r="C58" s="21"/>
      <c r="D58" s="21"/>
      <c r="E58" s="21"/>
      <c r="F58" s="21"/>
      <c r="G58" s="21"/>
      <c r="H58" s="21"/>
      <c r="I58" s="21"/>
      <c r="J58" s="21"/>
      <c r="K58" s="21"/>
      <c r="L58" s="21"/>
    </row>
    <row r="59" spans="1:12" ht="26.1" customHeight="1">
      <c r="A59" s="21"/>
      <c r="B59" s="21"/>
      <c r="C59" s="21"/>
      <c r="D59" s="21"/>
      <c r="E59" s="21"/>
      <c r="F59" s="21"/>
      <c r="G59" s="21"/>
      <c r="H59" s="21"/>
      <c r="I59" s="21"/>
      <c r="J59" s="21"/>
      <c r="K59" s="21"/>
      <c r="L59" s="21"/>
    </row>
    <row r="60" spans="1:12" ht="26.1" customHeight="1">
      <c r="A60" s="21"/>
      <c r="B60" s="21"/>
      <c r="C60" s="21"/>
      <c r="D60" s="21"/>
      <c r="E60" s="21"/>
      <c r="F60" s="21"/>
      <c r="G60" s="21"/>
      <c r="H60" s="21"/>
      <c r="I60" s="21"/>
      <c r="J60" s="21"/>
      <c r="K60" s="21"/>
      <c r="L60" s="21"/>
    </row>
    <row r="61" spans="1:12" ht="26.1" customHeight="1">
      <c r="A61" s="21"/>
      <c r="B61" s="21"/>
      <c r="C61" s="21"/>
      <c r="D61" s="21"/>
      <c r="E61" s="21"/>
      <c r="F61" s="21"/>
      <c r="G61" s="21"/>
      <c r="H61" s="21"/>
      <c r="I61" s="21"/>
      <c r="J61" s="21"/>
      <c r="K61" s="21"/>
      <c r="L61" s="21"/>
    </row>
    <row r="62" spans="1:12" ht="26.1" customHeight="1">
      <c r="A62" s="21"/>
      <c r="B62" s="21"/>
      <c r="C62" s="21"/>
      <c r="D62" s="21"/>
      <c r="E62" s="21"/>
      <c r="F62" s="21"/>
      <c r="G62" s="21"/>
      <c r="H62" s="21"/>
      <c r="I62" s="21"/>
      <c r="J62" s="21"/>
      <c r="K62" s="21"/>
      <c r="L62" s="21"/>
    </row>
    <row r="63" spans="1:12" ht="26.1" customHeight="1">
      <c r="A63" s="21"/>
      <c r="B63" s="21"/>
      <c r="C63" s="21"/>
      <c r="D63" s="21"/>
      <c r="E63" s="21"/>
      <c r="F63" s="21"/>
      <c r="G63" s="21"/>
      <c r="H63" s="21"/>
      <c r="I63" s="21"/>
      <c r="J63" s="21"/>
      <c r="K63" s="21"/>
      <c r="L63" s="21"/>
    </row>
    <row r="64" spans="1:12" ht="26.1" customHeight="1">
      <c r="A64" s="21"/>
      <c r="B64" s="21"/>
      <c r="C64" s="21"/>
      <c r="D64" s="21"/>
      <c r="E64" s="21"/>
      <c r="F64" s="21"/>
      <c r="G64" s="21"/>
      <c r="H64" s="21"/>
      <c r="I64" s="21"/>
      <c r="J64" s="21"/>
      <c r="K64" s="21"/>
      <c r="L64" s="21"/>
    </row>
    <row r="65" spans="1:12" ht="26.1" customHeight="1">
      <c r="A65" s="21"/>
      <c r="B65" s="21"/>
      <c r="C65" s="21"/>
      <c r="D65" s="21"/>
      <c r="E65" s="21"/>
      <c r="F65" s="21"/>
      <c r="G65" s="21"/>
      <c r="H65" s="21"/>
      <c r="I65" s="21"/>
      <c r="J65" s="21"/>
      <c r="K65" s="21"/>
      <c r="L65" s="21"/>
    </row>
    <row r="66" spans="1:12" ht="26.1" customHeight="1">
      <c r="A66" s="21"/>
      <c r="B66" s="21"/>
      <c r="C66" s="21"/>
      <c r="D66" s="21"/>
      <c r="E66" s="21"/>
      <c r="F66" s="21"/>
      <c r="G66" s="21"/>
      <c r="H66" s="21"/>
      <c r="I66" s="21"/>
      <c r="J66" s="21"/>
      <c r="K66" s="21"/>
      <c r="L66" s="21"/>
    </row>
    <row r="67" spans="1:12" ht="26.1" customHeight="1">
      <c r="A67" s="21"/>
      <c r="B67" s="21"/>
      <c r="C67" s="21"/>
      <c r="D67" s="21"/>
      <c r="E67" s="21"/>
      <c r="F67" s="21"/>
      <c r="G67" s="21"/>
      <c r="H67" s="21"/>
      <c r="I67" s="21"/>
      <c r="J67" s="21"/>
      <c r="K67" s="21"/>
      <c r="L67" s="21"/>
    </row>
    <row r="68" spans="1:12" ht="26.1" customHeight="1">
      <c r="A68" s="21"/>
      <c r="B68" s="21"/>
      <c r="C68" s="21"/>
      <c r="D68" s="21"/>
      <c r="E68" s="21"/>
      <c r="F68" s="21"/>
      <c r="G68" s="21"/>
      <c r="H68" s="21"/>
      <c r="I68" s="21"/>
      <c r="J68" s="21"/>
      <c r="K68" s="21"/>
      <c r="L68" s="21"/>
    </row>
    <row r="69" spans="1:12" ht="26.1" customHeight="1">
      <c r="A69" s="21"/>
      <c r="B69" s="21"/>
      <c r="C69" s="21"/>
      <c r="D69" s="21"/>
      <c r="E69" s="21"/>
      <c r="F69" s="21"/>
      <c r="G69" s="21"/>
      <c r="H69" s="21"/>
      <c r="I69" s="21"/>
      <c r="J69" s="21"/>
      <c r="K69" s="21"/>
      <c r="L69" s="21"/>
    </row>
    <row r="70" spans="1:12" ht="26.1" customHeight="1">
      <c r="A70" s="21"/>
      <c r="B70" s="21"/>
      <c r="C70" s="21"/>
      <c r="D70" s="21"/>
      <c r="E70" s="21"/>
      <c r="F70" s="21"/>
      <c r="G70" s="21"/>
      <c r="H70" s="21"/>
      <c r="I70" s="21"/>
      <c r="J70" s="21"/>
      <c r="K70" s="21"/>
      <c r="L70" s="21"/>
    </row>
    <row r="71" spans="1:12" ht="26.1" customHeight="1">
      <c r="A71" s="21"/>
      <c r="B71" s="21"/>
      <c r="C71" s="21"/>
      <c r="D71" s="21"/>
      <c r="E71" s="21"/>
      <c r="F71" s="21"/>
      <c r="G71" s="21"/>
      <c r="H71" s="21"/>
      <c r="I71" s="21"/>
      <c r="J71" s="21"/>
      <c r="K71" s="21"/>
      <c r="L71" s="21"/>
    </row>
    <row r="72" spans="1:12" ht="26.1" customHeight="1">
      <c r="A72" s="21"/>
      <c r="B72" s="21"/>
      <c r="C72" s="21"/>
      <c r="D72" s="21"/>
      <c r="E72" s="21"/>
      <c r="F72" s="21"/>
      <c r="G72" s="21"/>
      <c r="H72" s="21"/>
      <c r="I72" s="21"/>
      <c r="J72" s="21"/>
      <c r="K72" s="21"/>
      <c r="L72" s="21"/>
    </row>
    <row r="73" spans="1:12" ht="26.1" customHeight="1">
      <c r="A73" s="21"/>
      <c r="B73" s="21"/>
      <c r="C73" s="21"/>
      <c r="D73" s="21"/>
      <c r="E73" s="21"/>
      <c r="F73" s="21"/>
      <c r="G73" s="21"/>
      <c r="H73" s="21"/>
      <c r="I73" s="21"/>
      <c r="J73" s="21"/>
      <c r="K73" s="21"/>
      <c r="L73" s="21"/>
    </row>
    <row r="74" spans="1:12" ht="26.1" customHeight="1">
      <c r="A74" s="21"/>
      <c r="B74" s="21"/>
      <c r="C74" s="21"/>
      <c r="D74" s="21"/>
      <c r="E74" s="21"/>
      <c r="F74" s="21"/>
      <c r="G74" s="21"/>
      <c r="H74" s="21"/>
      <c r="I74" s="21"/>
      <c r="J74" s="21"/>
      <c r="K74" s="21"/>
      <c r="L74" s="21"/>
    </row>
    <row r="75" spans="1:12" ht="26.1" customHeight="1">
      <c r="A75" s="21"/>
      <c r="B75" s="21"/>
      <c r="C75" s="21"/>
      <c r="D75" s="21"/>
      <c r="E75" s="21"/>
      <c r="F75" s="21"/>
      <c r="G75" s="21"/>
      <c r="H75" s="21"/>
      <c r="I75" s="21"/>
      <c r="J75" s="21"/>
      <c r="K75" s="21"/>
      <c r="L75" s="21"/>
    </row>
    <row r="76" spans="1:12" ht="26.1" customHeight="1">
      <c r="A76" s="21"/>
      <c r="B76" s="21"/>
      <c r="C76" s="21"/>
      <c r="D76" s="21"/>
      <c r="E76" s="21"/>
      <c r="F76" s="21"/>
      <c r="G76" s="21"/>
      <c r="H76" s="21"/>
      <c r="I76" s="21"/>
      <c r="J76" s="21"/>
      <c r="K76" s="21"/>
      <c r="L76" s="21"/>
    </row>
    <row r="77" spans="1:12" ht="26.1" customHeight="1">
      <c r="A77" s="21"/>
      <c r="B77" s="21"/>
      <c r="C77" s="21"/>
      <c r="D77" s="21"/>
      <c r="E77" s="21"/>
      <c r="F77" s="21"/>
      <c r="G77" s="21"/>
      <c r="H77" s="21"/>
      <c r="I77" s="21"/>
      <c r="J77" s="21"/>
      <c r="K77" s="21"/>
      <c r="L77" s="21"/>
    </row>
    <row r="78" spans="1:12" ht="26.1" customHeight="1">
      <c r="A78" s="21"/>
      <c r="B78" s="21"/>
      <c r="C78" s="21"/>
      <c r="D78" s="21"/>
      <c r="E78" s="21"/>
      <c r="F78" s="21"/>
      <c r="G78" s="21"/>
      <c r="H78" s="21"/>
      <c r="I78" s="21"/>
      <c r="J78" s="21"/>
      <c r="K78" s="21"/>
      <c r="L78" s="21"/>
    </row>
    <row r="79" spans="1:12" ht="26.1" customHeight="1">
      <c r="A79" s="21"/>
      <c r="B79" s="21"/>
      <c r="C79" s="21"/>
      <c r="D79" s="21"/>
      <c r="E79" s="21"/>
      <c r="F79" s="21"/>
      <c r="G79" s="21"/>
      <c r="H79" s="21"/>
      <c r="I79" s="21"/>
      <c r="J79" s="21"/>
      <c r="K79" s="21"/>
      <c r="L79" s="21"/>
    </row>
    <row r="80" spans="1:12" ht="26.1" customHeight="1">
      <c r="A80" s="21"/>
      <c r="B80" s="21"/>
      <c r="C80" s="21"/>
      <c r="D80" s="21"/>
      <c r="E80" s="21"/>
      <c r="F80" s="21"/>
      <c r="G80" s="21"/>
      <c r="H80" s="21"/>
      <c r="I80" s="21"/>
      <c r="J80" s="21"/>
      <c r="K80" s="21"/>
      <c r="L80" s="21"/>
    </row>
    <row r="81" spans="1:12" ht="26.1" customHeight="1">
      <c r="A81" s="21"/>
      <c r="B81" s="21"/>
      <c r="C81" s="21"/>
      <c r="D81" s="21"/>
      <c r="E81" s="21"/>
      <c r="F81" s="21"/>
      <c r="G81" s="21"/>
      <c r="H81" s="21"/>
      <c r="I81" s="21"/>
      <c r="J81" s="21"/>
      <c r="K81" s="21"/>
      <c r="L81" s="21"/>
    </row>
    <row r="82" spans="1:12" ht="26.1" customHeight="1">
      <c r="A82" s="21"/>
      <c r="B82" s="21"/>
      <c r="C82" s="21"/>
      <c r="D82" s="21"/>
      <c r="E82" s="21"/>
      <c r="F82" s="21"/>
      <c r="G82" s="21"/>
      <c r="H82" s="21"/>
      <c r="I82" s="21"/>
      <c r="J82" s="21"/>
      <c r="K82" s="21"/>
      <c r="L82" s="21"/>
    </row>
    <row r="83" spans="1:12" ht="26.1" customHeight="1">
      <c r="A83" s="21"/>
      <c r="B83" s="21"/>
      <c r="C83" s="21"/>
      <c r="D83" s="21"/>
      <c r="E83" s="21"/>
      <c r="F83" s="21"/>
      <c r="G83" s="21"/>
      <c r="H83" s="21"/>
      <c r="I83" s="21"/>
      <c r="J83" s="21"/>
      <c r="K83" s="21"/>
      <c r="L83" s="21"/>
    </row>
    <row r="84" spans="1:12" ht="26.1" customHeight="1">
      <c r="A84" s="21"/>
      <c r="B84" s="21"/>
      <c r="C84" s="21"/>
      <c r="D84" s="21"/>
      <c r="E84" s="21"/>
      <c r="F84" s="21"/>
      <c r="G84" s="21"/>
      <c r="H84" s="21"/>
      <c r="I84" s="21"/>
      <c r="J84" s="21"/>
      <c r="K84" s="21"/>
      <c r="L84" s="21"/>
    </row>
    <row r="85" spans="1:12" ht="26.1" customHeight="1">
      <c r="A85" s="21"/>
      <c r="B85" s="21"/>
      <c r="C85" s="21"/>
      <c r="D85" s="21"/>
      <c r="E85" s="21"/>
      <c r="F85" s="21"/>
      <c r="G85" s="21"/>
      <c r="H85" s="21"/>
      <c r="I85" s="21"/>
      <c r="J85" s="21"/>
      <c r="K85" s="21"/>
      <c r="L85" s="21"/>
    </row>
    <row r="86" spans="1:12" ht="26.1" customHeight="1">
      <c r="A86" s="21"/>
      <c r="B86" s="21"/>
      <c r="C86" s="21"/>
      <c r="D86" s="21"/>
      <c r="E86" s="21"/>
      <c r="F86" s="21"/>
      <c r="G86" s="21"/>
      <c r="H86" s="21"/>
      <c r="I86" s="21"/>
      <c r="J86" s="21"/>
      <c r="K86" s="21"/>
      <c r="L86" s="21"/>
    </row>
    <row r="87" spans="1:12" ht="26.1" customHeight="1">
      <c r="A87" s="21"/>
      <c r="B87" s="21"/>
      <c r="C87" s="21"/>
      <c r="D87" s="21"/>
      <c r="E87" s="21"/>
      <c r="F87" s="21"/>
      <c r="G87" s="21"/>
      <c r="H87" s="21"/>
      <c r="I87" s="21"/>
      <c r="J87" s="21"/>
      <c r="K87" s="21"/>
      <c r="L87" s="21"/>
    </row>
    <row r="88" spans="1:12" ht="26.1" customHeight="1">
      <c r="A88" s="21"/>
      <c r="B88" s="21"/>
      <c r="C88" s="21"/>
      <c r="D88" s="21"/>
      <c r="E88" s="21"/>
      <c r="F88" s="21"/>
      <c r="G88" s="21"/>
      <c r="H88" s="21"/>
      <c r="I88" s="21"/>
      <c r="J88" s="21"/>
      <c r="K88" s="21"/>
      <c r="L88" s="21"/>
    </row>
    <row r="89" spans="1:12" ht="26.1" customHeight="1">
      <c r="A89" s="21"/>
      <c r="B89" s="21"/>
      <c r="C89" s="21"/>
      <c r="D89" s="21"/>
      <c r="E89" s="21"/>
      <c r="F89" s="21"/>
      <c r="G89" s="21"/>
      <c r="H89" s="21"/>
      <c r="I89" s="21"/>
      <c r="J89" s="21"/>
      <c r="K89" s="21"/>
      <c r="L89" s="21"/>
    </row>
    <row r="90" spans="1:12" ht="26.1" customHeight="1">
      <c r="A90" s="21"/>
      <c r="B90" s="21"/>
      <c r="C90" s="21"/>
      <c r="D90" s="21"/>
      <c r="E90" s="21"/>
      <c r="F90" s="21"/>
      <c r="G90" s="21"/>
      <c r="H90" s="21"/>
      <c r="I90" s="21"/>
      <c r="J90" s="21"/>
      <c r="K90" s="21"/>
      <c r="L90" s="21"/>
    </row>
    <row r="91" spans="1:12" ht="26.1" customHeight="1">
      <c r="A91" s="21"/>
      <c r="B91" s="21"/>
      <c r="C91" s="21"/>
      <c r="D91" s="21"/>
      <c r="E91" s="21"/>
      <c r="F91" s="21"/>
      <c r="G91" s="21"/>
      <c r="H91" s="21"/>
      <c r="I91" s="21"/>
      <c r="J91" s="21"/>
      <c r="K91" s="21"/>
      <c r="L91" s="21"/>
    </row>
    <row r="92" spans="1:12" ht="26.1" customHeight="1">
      <c r="A92" s="21"/>
      <c r="B92" s="21"/>
      <c r="C92" s="21"/>
      <c r="D92" s="21"/>
      <c r="E92" s="21"/>
      <c r="F92" s="21"/>
      <c r="G92" s="21"/>
      <c r="H92" s="21"/>
      <c r="I92" s="21"/>
      <c r="J92" s="21"/>
      <c r="K92" s="21"/>
      <c r="L92" s="21"/>
    </row>
    <row r="93" spans="1:12" ht="26.1" customHeight="1">
      <c r="A93" s="21"/>
      <c r="B93" s="21"/>
      <c r="C93" s="21"/>
      <c r="D93" s="21"/>
      <c r="E93" s="21"/>
      <c r="F93" s="21"/>
      <c r="G93" s="21"/>
      <c r="H93" s="21"/>
      <c r="I93" s="21"/>
      <c r="J93" s="21"/>
      <c r="K93" s="21"/>
      <c r="L93" s="21"/>
    </row>
    <row r="94" spans="1:12" ht="26.1" customHeight="1">
      <c r="A94" s="21"/>
      <c r="B94" s="21"/>
      <c r="C94" s="21"/>
      <c r="D94" s="21"/>
      <c r="E94" s="21"/>
      <c r="F94" s="21"/>
      <c r="G94" s="21"/>
      <c r="H94" s="21"/>
      <c r="I94" s="21"/>
      <c r="J94" s="21"/>
      <c r="K94" s="21"/>
      <c r="L94" s="21"/>
    </row>
    <row r="95" spans="1:12" ht="26.1" customHeight="1">
      <c r="A95" s="21"/>
      <c r="B95" s="21"/>
      <c r="C95" s="21"/>
      <c r="D95" s="21"/>
      <c r="E95" s="21"/>
      <c r="F95" s="21"/>
      <c r="G95" s="21"/>
      <c r="H95" s="21"/>
      <c r="I95" s="21"/>
      <c r="J95" s="21"/>
      <c r="K95" s="21"/>
      <c r="L95" s="21"/>
    </row>
    <row r="96" spans="1:12" ht="26.1" customHeight="1">
      <c r="A96" s="21"/>
      <c r="B96" s="21"/>
      <c r="C96" s="21"/>
      <c r="D96" s="21"/>
      <c r="E96" s="21"/>
      <c r="F96" s="21"/>
      <c r="G96" s="21"/>
      <c r="H96" s="21"/>
      <c r="I96" s="21"/>
      <c r="J96" s="21"/>
      <c r="K96" s="21"/>
      <c r="L96" s="21"/>
    </row>
    <row r="97" spans="1:12" ht="26.1" customHeight="1">
      <c r="A97" s="21"/>
      <c r="B97" s="21"/>
      <c r="C97" s="21"/>
      <c r="D97" s="21"/>
      <c r="E97" s="21"/>
      <c r="F97" s="21"/>
      <c r="G97" s="21"/>
      <c r="H97" s="21"/>
      <c r="I97" s="21"/>
      <c r="J97" s="21"/>
      <c r="K97" s="21"/>
      <c r="L97" s="21"/>
    </row>
    <row r="98" spans="1:12" ht="26.1" customHeight="1">
      <c r="A98" s="21"/>
      <c r="B98" s="21"/>
      <c r="C98" s="21"/>
      <c r="D98" s="21"/>
      <c r="E98" s="21"/>
      <c r="F98" s="21"/>
      <c r="G98" s="21"/>
      <c r="H98" s="21"/>
      <c r="I98" s="21"/>
      <c r="J98" s="21"/>
      <c r="K98" s="21"/>
      <c r="L98" s="21"/>
    </row>
    <row r="99" spans="1:12" ht="26.1" customHeight="1">
      <c r="A99" s="21"/>
      <c r="B99" s="21"/>
      <c r="C99" s="21"/>
      <c r="D99" s="21"/>
      <c r="E99" s="21"/>
      <c r="F99" s="21"/>
      <c r="G99" s="21"/>
      <c r="H99" s="21"/>
      <c r="I99" s="21"/>
      <c r="J99" s="21"/>
      <c r="K99" s="21"/>
      <c r="L99" s="21"/>
    </row>
    <row r="100" spans="1:12" ht="26.1" customHeight="1">
      <c r="A100" s="21"/>
      <c r="B100" s="21"/>
      <c r="C100" s="21"/>
      <c r="D100" s="21"/>
      <c r="E100" s="21"/>
      <c r="F100" s="21"/>
      <c r="G100" s="21"/>
      <c r="H100" s="21"/>
      <c r="I100" s="21"/>
      <c r="J100" s="21"/>
      <c r="K100" s="21"/>
      <c r="L100" s="21"/>
    </row>
    <row r="101" spans="1:12" ht="26.1" customHeight="1">
      <c r="A101" s="21"/>
      <c r="B101" s="21"/>
      <c r="C101" s="21"/>
      <c r="D101" s="21"/>
      <c r="E101" s="21"/>
      <c r="F101" s="21"/>
      <c r="G101" s="21"/>
      <c r="H101" s="21"/>
      <c r="I101" s="21"/>
      <c r="J101" s="21"/>
      <c r="K101" s="21"/>
      <c r="L101" s="21"/>
    </row>
    <row r="102" spans="1:12" ht="26.1" customHeight="1">
      <c r="A102" s="21"/>
      <c r="B102" s="21"/>
      <c r="C102" s="21"/>
      <c r="D102" s="21"/>
      <c r="E102" s="21"/>
      <c r="F102" s="21"/>
      <c r="G102" s="21"/>
      <c r="H102" s="21"/>
      <c r="I102" s="21"/>
      <c r="J102" s="21"/>
      <c r="K102" s="21"/>
      <c r="L102" s="21"/>
    </row>
    <row r="103" spans="1:12" ht="26.1" customHeight="1">
      <c r="A103" s="21"/>
      <c r="B103" s="21"/>
      <c r="C103" s="21"/>
      <c r="D103" s="21"/>
      <c r="E103" s="21"/>
      <c r="F103" s="21"/>
      <c r="G103" s="21"/>
      <c r="H103" s="21"/>
      <c r="I103" s="21"/>
      <c r="J103" s="21"/>
      <c r="K103" s="21"/>
      <c r="L103" s="21"/>
    </row>
    <row r="104" spans="1:12" ht="26.1" customHeight="1">
      <c r="A104" s="21"/>
      <c r="B104" s="21"/>
      <c r="C104" s="21"/>
      <c r="D104" s="21"/>
      <c r="E104" s="21"/>
      <c r="F104" s="21"/>
      <c r="G104" s="21"/>
      <c r="H104" s="21"/>
      <c r="I104" s="21"/>
      <c r="J104" s="21"/>
      <c r="K104" s="21"/>
      <c r="L104" s="21"/>
    </row>
    <row r="105" spans="1:12" ht="26.1" customHeight="1">
      <c r="A105" s="21"/>
      <c r="B105" s="21"/>
      <c r="C105" s="21"/>
      <c r="D105" s="21"/>
      <c r="E105" s="21"/>
      <c r="F105" s="21"/>
      <c r="G105" s="21"/>
      <c r="H105" s="21"/>
      <c r="I105" s="21"/>
      <c r="J105" s="21"/>
      <c r="K105" s="21"/>
      <c r="L105" s="21"/>
    </row>
    <row r="106" spans="1:12" ht="26.1" customHeight="1">
      <c r="A106" s="21"/>
      <c r="B106" s="21"/>
      <c r="C106" s="21"/>
      <c r="D106" s="21"/>
      <c r="E106" s="21"/>
      <c r="F106" s="21"/>
      <c r="G106" s="21"/>
      <c r="H106" s="21"/>
      <c r="I106" s="21"/>
      <c r="J106" s="21"/>
      <c r="K106" s="21"/>
      <c r="L106" s="21"/>
    </row>
    <row r="107" spans="1:12" ht="26.1" customHeight="1">
      <c r="A107" s="21"/>
      <c r="B107" s="21"/>
      <c r="C107" s="21"/>
      <c r="D107" s="21"/>
      <c r="E107" s="21"/>
      <c r="F107" s="21"/>
      <c r="G107" s="21"/>
      <c r="H107" s="21"/>
      <c r="I107" s="21"/>
      <c r="J107" s="21"/>
      <c r="K107" s="21"/>
      <c r="L107" s="21"/>
    </row>
    <row r="108" spans="1:12" ht="26.1" customHeight="1">
      <c r="A108" s="21"/>
      <c r="B108" s="21"/>
      <c r="C108" s="21"/>
      <c r="D108" s="21"/>
      <c r="E108" s="21"/>
      <c r="F108" s="21"/>
      <c r="G108" s="21"/>
      <c r="H108" s="21"/>
      <c r="I108" s="21"/>
      <c r="J108" s="21"/>
      <c r="K108" s="21"/>
      <c r="L108" s="21"/>
    </row>
    <row r="109" spans="1:12" ht="26.1" customHeight="1">
      <c r="A109" s="21"/>
      <c r="B109" s="21"/>
      <c r="C109" s="21"/>
      <c r="D109" s="21"/>
      <c r="E109" s="21"/>
      <c r="F109" s="21"/>
      <c r="G109" s="21"/>
      <c r="H109" s="21"/>
      <c r="I109" s="21"/>
      <c r="J109" s="21"/>
      <c r="K109" s="21"/>
      <c r="L109" s="21"/>
    </row>
    <row r="110" spans="1:12" ht="26.1" customHeight="1">
      <c r="A110" s="21"/>
      <c r="B110" s="21"/>
      <c r="C110" s="21"/>
      <c r="D110" s="21"/>
      <c r="E110" s="21"/>
      <c r="F110" s="21"/>
      <c r="G110" s="21"/>
      <c r="H110" s="21"/>
      <c r="I110" s="21"/>
      <c r="J110" s="21"/>
      <c r="K110" s="21"/>
      <c r="L110" s="21"/>
    </row>
    <row r="111" spans="1:12" ht="26.1" customHeight="1">
      <c r="A111" s="21"/>
      <c r="B111" s="21"/>
      <c r="C111" s="21"/>
      <c r="D111" s="21"/>
      <c r="E111" s="21"/>
      <c r="F111" s="21"/>
      <c r="G111" s="21"/>
      <c r="H111" s="21"/>
      <c r="I111" s="21"/>
      <c r="J111" s="21"/>
      <c r="K111" s="21"/>
      <c r="L111" s="21"/>
    </row>
    <row r="112" spans="1:12" ht="26.1" customHeight="1">
      <c r="A112" s="21"/>
      <c r="B112" s="21"/>
      <c r="C112" s="21"/>
      <c r="D112" s="21"/>
      <c r="E112" s="21"/>
      <c r="F112" s="21"/>
      <c r="G112" s="21"/>
      <c r="H112" s="21"/>
      <c r="I112" s="21"/>
      <c r="J112" s="21"/>
      <c r="K112" s="21"/>
      <c r="L112" s="21"/>
    </row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  <row r="354" ht="26.1" customHeight="1"/>
  </sheetData>
  <sheetProtection sheet="1" scenarios="1" formatCells="0" selectLockedCells="1"/>
  <mergeCells count="10">
    <mergeCell ref="B5:I5"/>
    <mergeCell ref="A6:L6"/>
    <mergeCell ref="A7:L47"/>
    <mergeCell ref="H1:L1"/>
    <mergeCell ref="B2:F2"/>
    <mergeCell ref="H2:I2"/>
    <mergeCell ref="B3:F3"/>
    <mergeCell ref="H3:I3"/>
    <mergeCell ref="B4:F4"/>
    <mergeCell ref="H4:I4"/>
  </mergeCells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L223"/>
  <sheetViews>
    <sheetView view="pageBreakPreview" topLeftCell="A37" zoomScaleNormal="100" zoomScaleSheetLayoutView="100" zoomScalePageLayoutView="75" workbookViewId="0">
      <selection activeCell="E27" sqref="E27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4" width="18.85546875" style="20" customWidth="1"/>
    <col min="15" max="16384" width="8.85546875" style="20"/>
  </cols>
  <sheetData>
    <row r="1" spans="1:12" s="1" customFormat="1" ht="51.95" customHeight="1" thickBot="1">
      <c r="A1" s="3"/>
      <c r="B1" s="3"/>
      <c r="C1" s="3"/>
      <c r="D1" s="3"/>
      <c r="E1" s="3"/>
      <c r="F1" s="3"/>
      <c r="G1" s="3"/>
      <c r="H1" s="176" t="str">
        <f>SKETCH!H1</f>
        <v>COLEMAN</v>
      </c>
      <c r="I1" s="176"/>
      <c r="J1" s="176"/>
      <c r="K1" s="176"/>
      <c r="L1" s="176"/>
    </row>
    <row r="2" spans="1:12" s="1" customFormat="1" ht="26.1" customHeight="1">
      <c r="A2" s="10" t="s">
        <v>1</v>
      </c>
      <c r="B2" s="223" t="str">
        <f>SKETCH!B2</f>
        <v>SPRING 2026</v>
      </c>
      <c r="C2" s="223"/>
      <c r="D2" s="223"/>
      <c r="E2" s="223"/>
      <c r="F2" s="223"/>
      <c r="G2" s="55" t="str">
        <f>SKETCH!G2</f>
        <v>TECH PACK SENT</v>
      </c>
      <c r="H2" s="215">
        <f>SKETCH!H2</f>
        <v>45709</v>
      </c>
      <c r="I2" s="215"/>
      <c r="J2" s="11" t="s">
        <v>3</v>
      </c>
      <c r="K2" s="12">
        <f>SKETCH!K2</f>
        <v>45357</v>
      </c>
      <c r="L2" s="13" t="s">
        <v>4</v>
      </c>
    </row>
    <row r="3" spans="1:12" s="1" customFormat="1" ht="24.75" customHeight="1">
      <c r="A3" s="14" t="s">
        <v>5</v>
      </c>
      <c r="B3" s="224" t="str">
        <f>SKETCH!B3</f>
        <v>BOTTOMS</v>
      </c>
      <c r="C3" s="224"/>
      <c r="D3" s="224"/>
      <c r="E3" s="224"/>
      <c r="F3" s="224"/>
      <c r="G3" s="56" t="str">
        <f>SKETCH!G3</f>
        <v>PROTO RCVD</v>
      </c>
      <c r="H3" s="227" t="str">
        <f>SKETCH!H3</f>
        <v>NO PROTO NEEDED; FOLLOW S25 PRODUCTION</v>
      </c>
      <c r="I3" s="227"/>
      <c r="J3" s="4" t="s">
        <v>8</v>
      </c>
      <c r="K3" s="24">
        <f>SKETCH!K3</f>
        <v>45769</v>
      </c>
      <c r="L3" s="25" t="str">
        <f>SKETCH!L3</f>
        <v>S26 PRODUCTION</v>
      </c>
    </row>
    <row r="4" spans="1:12" s="1" customFormat="1" ht="30" customHeight="1">
      <c r="A4" s="15" t="s">
        <v>9</v>
      </c>
      <c r="B4" s="225" t="str">
        <f>SKETCH!B4</f>
        <v>CS6P5668</v>
      </c>
      <c r="C4" s="225"/>
      <c r="D4" s="225"/>
      <c r="E4" s="225"/>
      <c r="F4" s="225"/>
      <c r="G4" s="56" t="str">
        <f>SKETCH!G4</f>
        <v>SHOWROOM SAMPLE</v>
      </c>
      <c r="H4" s="216">
        <f>SKETCH!H4</f>
        <v>45768</v>
      </c>
      <c r="I4" s="216"/>
      <c r="J4" s="4" t="s">
        <v>11</v>
      </c>
      <c r="K4" s="24">
        <f>SKETCH!K4</f>
        <v>45792</v>
      </c>
      <c r="L4" s="26" t="str">
        <f>SKETCH!L4</f>
        <v>CMCL-01</v>
      </c>
    </row>
    <row r="5" spans="1:12" s="1" customFormat="1" ht="23.1" customHeight="1" thickBot="1">
      <c r="A5" s="46" t="s">
        <v>12</v>
      </c>
      <c r="B5" s="226" t="str">
        <f>SKETCH!B5</f>
        <v>STRETCH COTTON CANVAS WORK PANTS WITH RIVETS, WELT CELL PHONE POCKET, &amp; COIN POCKET</v>
      </c>
      <c r="C5" s="226"/>
      <c r="D5" s="226"/>
      <c r="E5" s="226"/>
      <c r="F5" s="226"/>
      <c r="G5" s="226"/>
      <c r="H5" s="226"/>
      <c r="I5" s="226"/>
      <c r="J5" s="47" t="s">
        <v>13</v>
      </c>
      <c r="K5" s="48">
        <f>SKETCH!K5</f>
        <v>45797</v>
      </c>
      <c r="L5" s="49" t="str">
        <f>SKETCH!L5</f>
        <v>THREAD SIZE</v>
      </c>
    </row>
    <row r="6" spans="1:12" s="18" customFormat="1" ht="18" customHeight="1">
      <c r="A6" s="213"/>
      <c r="B6" s="214"/>
      <c r="C6" s="214"/>
      <c r="D6" s="214"/>
      <c r="E6" s="214"/>
      <c r="F6" s="214"/>
      <c r="G6" s="214"/>
      <c r="H6" s="214"/>
      <c r="I6" s="214"/>
      <c r="J6" s="214"/>
      <c r="K6" s="214"/>
      <c r="L6" s="214"/>
    </row>
    <row r="7" spans="1:12" s="27" customFormat="1" ht="26.1" customHeight="1">
      <c r="A7" s="211" t="s">
        <v>14</v>
      </c>
      <c r="B7" s="212"/>
      <c r="C7" s="212"/>
      <c r="D7" s="212"/>
      <c r="E7" s="212"/>
      <c r="F7" s="212"/>
      <c r="G7" s="212"/>
      <c r="H7" s="212"/>
      <c r="I7" s="212"/>
      <c r="J7" s="212"/>
      <c r="K7" s="212"/>
      <c r="L7" s="212"/>
    </row>
    <row r="8" spans="1:12" s="29" customFormat="1" ht="26.1" customHeight="1">
      <c r="A8" s="28" t="s">
        <v>15</v>
      </c>
      <c r="B8" s="64" t="s">
        <v>16</v>
      </c>
      <c r="C8" s="64" t="s">
        <v>17</v>
      </c>
      <c r="D8" s="64" t="s">
        <v>18</v>
      </c>
      <c r="E8" s="219" t="s">
        <v>19</v>
      </c>
      <c r="F8" s="219"/>
      <c r="G8" s="64" t="s">
        <v>20</v>
      </c>
      <c r="H8" s="64" t="s">
        <v>21</v>
      </c>
      <c r="I8" s="64" t="s">
        <v>22</v>
      </c>
      <c r="J8" s="64" t="s">
        <v>23</v>
      </c>
      <c r="K8" s="64" t="s">
        <v>24</v>
      </c>
      <c r="L8" s="64" t="s">
        <v>25</v>
      </c>
    </row>
    <row r="9" spans="1:12" s="30" customFormat="1" ht="56.25">
      <c r="A9" s="62" t="s">
        <v>26</v>
      </c>
      <c r="B9" s="62" t="s">
        <v>27</v>
      </c>
      <c r="C9" s="62" t="s">
        <v>28</v>
      </c>
      <c r="D9" s="62" t="s">
        <v>221</v>
      </c>
      <c r="E9" s="222" t="s">
        <v>29</v>
      </c>
      <c r="F9" s="222"/>
      <c r="G9" s="51" t="s">
        <v>212</v>
      </c>
      <c r="H9" s="51" t="s">
        <v>213</v>
      </c>
      <c r="I9" s="51" t="s">
        <v>214</v>
      </c>
      <c r="J9" s="51" t="s">
        <v>215</v>
      </c>
      <c r="K9" s="51"/>
      <c r="L9" s="51"/>
    </row>
    <row r="10" spans="1:12" s="30" customFormat="1" ht="50.25">
      <c r="A10" s="71" t="s">
        <v>30</v>
      </c>
      <c r="B10" s="70" t="s">
        <v>27</v>
      </c>
      <c r="C10" s="70" t="s">
        <v>31</v>
      </c>
      <c r="D10" s="70" t="s">
        <v>32</v>
      </c>
      <c r="E10" s="220" t="s">
        <v>33</v>
      </c>
      <c r="F10" s="221"/>
      <c r="G10" s="51" t="s">
        <v>187</v>
      </c>
      <c r="H10" s="51" t="s">
        <v>187</v>
      </c>
      <c r="I10" s="51" t="s">
        <v>216</v>
      </c>
      <c r="J10" s="51" t="s">
        <v>187</v>
      </c>
      <c r="K10" s="51"/>
      <c r="L10" s="51"/>
    </row>
    <row r="11" spans="1:12" s="30" customFormat="1" ht="44.25">
      <c r="A11" s="71" t="s">
        <v>34</v>
      </c>
      <c r="B11" s="70" t="s">
        <v>27</v>
      </c>
      <c r="C11" s="70"/>
      <c r="D11" s="70"/>
      <c r="E11" s="220" t="s">
        <v>35</v>
      </c>
      <c r="F11" s="221"/>
      <c r="G11" s="51" t="s">
        <v>36</v>
      </c>
      <c r="H11" s="51" t="s">
        <v>36</v>
      </c>
      <c r="I11" s="51" t="s">
        <v>216</v>
      </c>
      <c r="J11" s="51" t="s">
        <v>36</v>
      </c>
      <c r="K11" s="51"/>
      <c r="L11" s="51"/>
    </row>
    <row r="12" spans="1:12" s="30" customFormat="1" ht="44.25">
      <c r="A12" s="71" t="s">
        <v>37</v>
      </c>
      <c r="B12" s="70" t="s">
        <v>27</v>
      </c>
      <c r="C12" s="70"/>
      <c r="D12" s="70"/>
      <c r="E12" s="220" t="s">
        <v>38</v>
      </c>
      <c r="F12" s="221"/>
      <c r="G12" s="51" t="s">
        <v>36</v>
      </c>
      <c r="H12" s="51" t="s">
        <v>36</v>
      </c>
      <c r="I12" s="51" t="s">
        <v>216</v>
      </c>
      <c r="J12" s="51" t="s">
        <v>36</v>
      </c>
      <c r="K12" s="51"/>
      <c r="L12" s="51"/>
    </row>
    <row r="13" spans="1:12" s="30" customFormat="1" ht="18.75">
      <c r="A13" s="217"/>
      <c r="B13" s="218"/>
      <c r="C13" s="218"/>
      <c r="D13" s="218"/>
      <c r="E13" s="218"/>
      <c r="F13" s="218"/>
      <c r="G13" s="60"/>
      <c r="H13" s="60"/>
      <c r="I13" s="60"/>
      <c r="J13" s="60"/>
      <c r="K13" s="60"/>
      <c r="L13" s="60"/>
    </row>
    <row r="14" spans="1:12" s="30" customFormat="1" ht="30.95" customHeight="1">
      <c r="A14" s="59" t="s">
        <v>39</v>
      </c>
      <c r="B14" s="210" t="s">
        <v>188</v>
      </c>
      <c r="C14" s="210"/>
      <c r="D14" s="210"/>
      <c r="E14" s="210"/>
      <c r="F14" s="210"/>
      <c r="G14" s="210"/>
      <c r="H14" s="210"/>
      <c r="I14" s="210"/>
      <c r="J14" s="210"/>
      <c r="K14" s="210"/>
      <c r="L14" s="210"/>
    </row>
    <row r="15" spans="1:12" s="19" customFormat="1" ht="29.1" customHeight="1">
      <c r="A15" s="57" t="s">
        <v>40</v>
      </c>
      <c r="B15" s="228" t="s">
        <v>189</v>
      </c>
      <c r="C15" s="228"/>
      <c r="D15" s="228"/>
      <c r="E15" s="228"/>
      <c r="F15" s="228"/>
      <c r="G15" s="228"/>
      <c r="H15" s="228"/>
      <c r="I15" s="228"/>
      <c r="J15" s="228"/>
      <c r="K15" s="228"/>
      <c r="L15" s="228"/>
    </row>
    <row r="16" spans="1:12" s="58" customFormat="1" ht="26.1" customHeight="1">
      <c r="A16" s="235" t="s">
        <v>41</v>
      </c>
      <c r="B16" s="236"/>
      <c r="C16" s="236"/>
      <c r="D16" s="236"/>
      <c r="E16" s="236"/>
      <c r="F16" s="236"/>
      <c r="G16" s="236"/>
      <c r="H16" s="236"/>
      <c r="I16" s="236"/>
      <c r="J16" s="236"/>
      <c r="K16" s="236"/>
      <c r="L16" s="236"/>
    </row>
    <row r="17" spans="1:12" s="19" customFormat="1" ht="26.1" customHeight="1">
      <c r="A17" s="229" t="s">
        <v>42</v>
      </c>
      <c r="B17" s="230"/>
      <c r="C17" s="230"/>
      <c r="D17" s="230"/>
      <c r="E17" s="230"/>
      <c r="F17" s="230"/>
      <c r="G17" s="230"/>
      <c r="H17" s="230"/>
      <c r="I17" s="230"/>
      <c r="J17" s="230"/>
      <c r="K17" s="230"/>
      <c r="L17" s="230"/>
    </row>
    <row r="18" spans="1:12" s="29" customFormat="1" ht="26.1" customHeight="1">
      <c r="A18" s="53" t="s">
        <v>15</v>
      </c>
      <c r="B18" s="54" t="s">
        <v>16</v>
      </c>
      <c r="C18" s="54" t="s">
        <v>43</v>
      </c>
      <c r="D18" s="54" t="s">
        <v>44</v>
      </c>
      <c r="E18" s="54" t="s">
        <v>19</v>
      </c>
      <c r="F18" s="54" t="s">
        <v>45</v>
      </c>
      <c r="G18" s="54" t="s">
        <v>20</v>
      </c>
      <c r="H18" s="54" t="s">
        <v>21</v>
      </c>
      <c r="I18" s="54" t="s">
        <v>22</v>
      </c>
      <c r="J18" s="54" t="s">
        <v>23</v>
      </c>
      <c r="K18" s="54" t="s">
        <v>24</v>
      </c>
      <c r="L18" s="54" t="s">
        <v>25</v>
      </c>
    </row>
    <row r="19" spans="1:12" s="30" customFormat="1" ht="37.5">
      <c r="A19" s="62" t="s">
        <v>46</v>
      </c>
      <c r="B19" s="62" t="s">
        <v>27</v>
      </c>
      <c r="C19" s="51" t="s">
        <v>47</v>
      </c>
      <c r="D19" s="62" t="s">
        <v>48</v>
      </c>
      <c r="E19" s="62" t="s">
        <v>49</v>
      </c>
      <c r="F19" s="51">
        <v>1</v>
      </c>
      <c r="G19" s="63" t="s">
        <v>50</v>
      </c>
      <c r="H19" s="63" t="s">
        <v>50</v>
      </c>
      <c r="I19" s="63" t="s">
        <v>50</v>
      </c>
      <c r="J19" s="63" t="s">
        <v>50</v>
      </c>
      <c r="K19" s="63"/>
      <c r="L19" s="63"/>
    </row>
    <row r="20" spans="1:12" s="30" customFormat="1" ht="37.5">
      <c r="A20" s="72" t="s">
        <v>51</v>
      </c>
      <c r="B20" s="73" t="s">
        <v>27</v>
      </c>
      <c r="C20" s="63" t="s">
        <v>52</v>
      </c>
      <c r="D20" s="73" t="s">
        <v>53</v>
      </c>
      <c r="E20" s="73" t="s">
        <v>35</v>
      </c>
      <c r="F20" s="63">
        <v>1</v>
      </c>
      <c r="G20" s="63" t="s">
        <v>54</v>
      </c>
      <c r="H20" s="63" t="s">
        <v>54</v>
      </c>
      <c r="I20" s="63" t="s">
        <v>54</v>
      </c>
      <c r="J20" s="63" t="s">
        <v>54</v>
      </c>
      <c r="K20" s="51"/>
      <c r="L20" s="51"/>
    </row>
    <row r="21" spans="1:12" s="30" customFormat="1" ht="37.5">
      <c r="A21" s="62" t="s">
        <v>55</v>
      </c>
      <c r="B21" s="62" t="s">
        <v>56</v>
      </c>
      <c r="C21" s="51"/>
      <c r="D21" s="62" t="s">
        <v>57</v>
      </c>
      <c r="E21" s="62" t="s">
        <v>58</v>
      </c>
      <c r="F21" s="51">
        <v>1</v>
      </c>
      <c r="G21" s="51" t="s">
        <v>50</v>
      </c>
      <c r="H21" s="51" t="s">
        <v>50</v>
      </c>
      <c r="I21" s="51" t="s">
        <v>50</v>
      </c>
      <c r="J21" s="51" t="s">
        <v>50</v>
      </c>
      <c r="K21" s="51"/>
      <c r="L21" s="51"/>
    </row>
    <row r="22" spans="1:12" s="30" customFormat="1" ht="37.5">
      <c r="A22" s="62" t="s">
        <v>59</v>
      </c>
      <c r="B22" s="62" t="s">
        <v>56</v>
      </c>
      <c r="C22" s="51"/>
      <c r="D22" s="62" t="s">
        <v>57</v>
      </c>
      <c r="E22" s="62" t="s">
        <v>58</v>
      </c>
      <c r="F22" s="51">
        <v>1</v>
      </c>
      <c r="G22" s="145" t="s">
        <v>75</v>
      </c>
      <c r="H22" s="145" t="s">
        <v>75</v>
      </c>
      <c r="I22" s="145" t="s">
        <v>75</v>
      </c>
      <c r="J22" s="145" t="s">
        <v>75</v>
      </c>
      <c r="K22" s="63"/>
      <c r="L22" s="63"/>
    </row>
    <row r="23" spans="1:12" s="30" customFormat="1" ht="37.5">
      <c r="A23" s="62" t="s">
        <v>60</v>
      </c>
      <c r="B23" s="62" t="s">
        <v>56</v>
      </c>
      <c r="C23" s="51" t="s">
        <v>61</v>
      </c>
      <c r="D23" s="62" t="s">
        <v>57</v>
      </c>
      <c r="E23" s="62" t="s">
        <v>58</v>
      </c>
      <c r="F23" s="51">
        <v>1</v>
      </c>
      <c r="G23" s="51" t="s">
        <v>50</v>
      </c>
      <c r="H23" s="51" t="s">
        <v>50</v>
      </c>
      <c r="I23" s="51" t="s">
        <v>50</v>
      </c>
      <c r="J23" s="51" t="s">
        <v>50</v>
      </c>
      <c r="K23" s="51"/>
      <c r="L23" s="51"/>
    </row>
    <row r="24" spans="1:12" s="30" customFormat="1" ht="37.5">
      <c r="A24" s="62" t="s">
        <v>62</v>
      </c>
      <c r="B24" s="62" t="s">
        <v>27</v>
      </c>
      <c r="C24" s="51"/>
      <c r="D24" s="62" t="s">
        <v>63</v>
      </c>
      <c r="E24" s="62" t="s">
        <v>64</v>
      </c>
      <c r="F24" s="51">
        <v>4</v>
      </c>
      <c r="G24" s="63" t="s">
        <v>50</v>
      </c>
      <c r="H24" s="63" t="s">
        <v>50</v>
      </c>
      <c r="I24" s="63" t="s">
        <v>50</v>
      </c>
      <c r="J24" s="63" t="s">
        <v>50</v>
      </c>
      <c r="K24" s="63"/>
      <c r="L24" s="63"/>
    </row>
    <row r="25" spans="1:12" s="30" customFormat="1" ht="56.25">
      <c r="A25" s="62" t="s">
        <v>164</v>
      </c>
      <c r="B25" s="62" t="s">
        <v>27</v>
      </c>
      <c r="C25" s="51" t="s">
        <v>165</v>
      </c>
      <c r="D25" s="62"/>
      <c r="E25" s="62" t="s">
        <v>166</v>
      </c>
      <c r="F25" s="51">
        <v>1</v>
      </c>
      <c r="G25" s="63" t="s">
        <v>65</v>
      </c>
      <c r="H25" s="63" t="s">
        <v>65</v>
      </c>
      <c r="I25" s="63" t="s">
        <v>65</v>
      </c>
      <c r="J25" s="63" t="s">
        <v>65</v>
      </c>
      <c r="K25" s="63"/>
      <c r="L25" s="63"/>
    </row>
    <row r="26" spans="1:12" s="30" customFormat="1" ht="18.75">
      <c r="A26" s="50" t="s">
        <v>66</v>
      </c>
      <c r="B26" s="62" t="s">
        <v>67</v>
      </c>
      <c r="C26" s="51"/>
      <c r="D26" s="62"/>
      <c r="E26" s="62" t="s">
        <v>68</v>
      </c>
      <c r="F26" s="51"/>
      <c r="G26" s="145" t="s">
        <v>75</v>
      </c>
      <c r="H26" s="145" t="s">
        <v>75</v>
      </c>
      <c r="I26" s="145" t="s">
        <v>75</v>
      </c>
      <c r="J26" s="145" t="s">
        <v>75</v>
      </c>
      <c r="K26" s="51"/>
      <c r="L26" s="51"/>
    </row>
    <row r="27" spans="1:12" s="30" customFormat="1" ht="56.25">
      <c r="A27" s="62" t="s">
        <v>69</v>
      </c>
      <c r="B27" s="62" t="s">
        <v>67</v>
      </c>
      <c r="C27" s="62"/>
      <c r="D27" s="62" t="s">
        <v>224</v>
      </c>
      <c r="E27" s="62" t="s">
        <v>70</v>
      </c>
      <c r="F27" s="51"/>
      <c r="G27" s="51" t="s">
        <v>71</v>
      </c>
      <c r="H27" s="51" t="s">
        <v>71</v>
      </c>
      <c r="I27" s="51" t="s">
        <v>71</v>
      </c>
      <c r="J27" s="51" t="s">
        <v>71</v>
      </c>
      <c r="K27" s="51"/>
      <c r="L27" s="51"/>
    </row>
    <row r="28" spans="1:12" s="30" customFormat="1" ht="26.1" customHeight="1">
      <c r="A28" s="50"/>
      <c r="B28" s="62"/>
      <c r="C28" s="61"/>
      <c r="D28" s="62"/>
      <c r="E28" s="62"/>
      <c r="F28" s="51"/>
      <c r="G28" s="51"/>
      <c r="H28" s="51"/>
      <c r="I28" s="51"/>
      <c r="J28" s="51"/>
      <c r="K28" s="51"/>
      <c r="L28" s="51"/>
    </row>
    <row r="29" spans="1:12" s="30" customFormat="1" ht="26.1" customHeight="1">
      <c r="A29" s="233"/>
      <c r="B29" s="234"/>
      <c r="C29" s="234"/>
      <c r="D29" s="234"/>
      <c r="E29" s="234"/>
      <c r="F29" s="234"/>
      <c r="G29" s="234"/>
      <c r="H29" s="234"/>
      <c r="I29" s="234"/>
      <c r="J29" s="234"/>
      <c r="K29" s="234"/>
      <c r="L29" s="234"/>
    </row>
    <row r="30" spans="1:12" s="30" customFormat="1" ht="37.5">
      <c r="A30" s="50" t="s">
        <v>72</v>
      </c>
      <c r="B30" s="62" t="s">
        <v>27</v>
      </c>
      <c r="C30" s="51" t="s">
        <v>73</v>
      </c>
      <c r="D30" s="62"/>
      <c r="E30" s="62" t="s">
        <v>74</v>
      </c>
      <c r="F30" s="51">
        <v>1</v>
      </c>
      <c r="G30" s="145" t="s">
        <v>75</v>
      </c>
      <c r="H30" s="145" t="s">
        <v>75</v>
      </c>
      <c r="I30" s="145" t="s">
        <v>75</v>
      </c>
      <c r="J30" s="145" t="s">
        <v>75</v>
      </c>
      <c r="K30" s="51"/>
      <c r="L30" s="51"/>
    </row>
    <row r="31" spans="1:12" s="30" customFormat="1" ht="56.25">
      <c r="A31" s="50" t="s">
        <v>76</v>
      </c>
      <c r="B31" s="62" t="s">
        <v>27</v>
      </c>
      <c r="C31" s="51" t="s">
        <v>77</v>
      </c>
      <c r="D31" s="62"/>
      <c r="E31" s="62" t="s">
        <v>78</v>
      </c>
      <c r="F31" s="51">
        <v>1</v>
      </c>
      <c r="G31" s="145" t="s">
        <v>75</v>
      </c>
      <c r="H31" s="145" t="s">
        <v>75</v>
      </c>
      <c r="I31" s="145" t="s">
        <v>75</v>
      </c>
      <c r="J31" s="145" t="s">
        <v>75</v>
      </c>
      <c r="K31" s="51"/>
      <c r="L31" s="51"/>
    </row>
    <row r="32" spans="1:12" s="30" customFormat="1" ht="56.25">
      <c r="A32" s="50" t="s">
        <v>79</v>
      </c>
      <c r="B32" s="62" t="s">
        <v>27</v>
      </c>
      <c r="C32" s="51" t="s">
        <v>222</v>
      </c>
      <c r="D32" s="62"/>
      <c r="E32" s="62" t="s">
        <v>80</v>
      </c>
      <c r="F32" s="51">
        <v>1</v>
      </c>
      <c r="G32" s="51" t="s">
        <v>36</v>
      </c>
      <c r="H32" s="51" t="s">
        <v>36</v>
      </c>
      <c r="I32" s="51" t="s">
        <v>36</v>
      </c>
      <c r="J32" s="51" t="s">
        <v>36</v>
      </c>
      <c r="K32" s="51"/>
      <c r="L32" s="51"/>
    </row>
    <row r="33" spans="1:12" s="30" customFormat="1" ht="26.1" customHeight="1">
      <c r="A33" s="50" t="s">
        <v>81</v>
      </c>
      <c r="B33" s="62" t="s">
        <v>27</v>
      </c>
      <c r="C33" s="62"/>
      <c r="D33" s="62" t="s">
        <v>82</v>
      </c>
      <c r="E33" s="62" t="s">
        <v>83</v>
      </c>
      <c r="F33" s="51">
        <v>1</v>
      </c>
      <c r="G33" s="51" t="s">
        <v>36</v>
      </c>
      <c r="H33" s="51" t="s">
        <v>36</v>
      </c>
      <c r="I33" s="51" t="s">
        <v>36</v>
      </c>
      <c r="J33" s="51" t="s">
        <v>36</v>
      </c>
      <c r="K33" s="51"/>
      <c r="L33" s="51"/>
    </row>
    <row r="34" spans="1:12" s="30" customFormat="1" ht="26.1" customHeight="1">
      <c r="A34" s="50"/>
      <c r="B34" s="62"/>
      <c r="C34" s="62"/>
      <c r="D34" s="62"/>
      <c r="E34" s="62"/>
      <c r="F34" s="51"/>
      <c r="G34" s="51"/>
      <c r="H34" s="51"/>
      <c r="I34" s="51"/>
      <c r="J34" s="51"/>
      <c r="K34" s="51"/>
      <c r="L34" s="51"/>
    </row>
    <row r="35" spans="1:12" s="19" customFormat="1" ht="26.1" customHeight="1">
      <c r="A35" s="229" t="s">
        <v>84</v>
      </c>
      <c r="B35" s="230"/>
      <c r="C35" s="230"/>
      <c r="D35" s="230"/>
      <c r="E35" s="230"/>
      <c r="F35" s="230"/>
      <c r="G35" s="230"/>
      <c r="H35" s="230"/>
      <c r="I35" s="230"/>
      <c r="J35" s="230"/>
      <c r="K35" s="230"/>
      <c r="L35" s="230"/>
    </row>
    <row r="36" spans="1:12" s="19" customFormat="1" ht="26.1" customHeight="1">
      <c r="A36" s="53" t="s">
        <v>15</v>
      </c>
      <c r="B36" s="54" t="s">
        <v>16</v>
      </c>
      <c r="C36" s="54" t="s">
        <v>43</v>
      </c>
      <c r="D36" s="54" t="s">
        <v>44</v>
      </c>
      <c r="E36" s="54" t="s">
        <v>19</v>
      </c>
      <c r="F36" s="54" t="s">
        <v>45</v>
      </c>
      <c r="G36" s="54" t="s">
        <v>20</v>
      </c>
      <c r="H36" s="54" t="s">
        <v>21</v>
      </c>
      <c r="I36" s="54" t="s">
        <v>22</v>
      </c>
      <c r="J36" s="54" t="s">
        <v>23</v>
      </c>
      <c r="K36" s="54" t="s">
        <v>24</v>
      </c>
      <c r="L36" s="54" t="s">
        <v>25</v>
      </c>
    </row>
    <row r="37" spans="1:12" s="30" customFormat="1" ht="37.5">
      <c r="A37" s="50" t="s">
        <v>85</v>
      </c>
      <c r="B37" s="62" t="s">
        <v>27</v>
      </c>
      <c r="C37" s="142" t="s">
        <v>86</v>
      </c>
      <c r="D37" s="143"/>
      <c r="E37" s="62" t="s">
        <v>87</v>
      </c>
      <c r="F37" s="142">
        <v>1</v>
      </c>
      <c r="G37" s="51"/>
      <c r="H37" s="51"/>
      <c r="I37" s="51"/>
      <c r="J37" s="51"/>
      <c r="K37" s="51"/>
      <c r="L37" s="51"/>
    </row>
    <row r="38" spans="1:12" s="30" customFormat="1" ht="37.5">
      <c r="A38" s="50" t="s">
        <v>88</v>
      </c>
      <c r="B38" s="62" t="s">
        <v>27</v>
      </c>
      <c r="C38" s="142" t="s">
        <v>86</v>
      </c>
      <c r="D38" s="143"/>
      <c r="E38" s="62" t="s">
        <v>87</v>
      </c>
      <c r="F38" s="142">
        <v>1</v>
      </c>
      <c r="G38" s="51"/>
      <c r="H38" s="51"/>
      <c r="I38" s="51"/>
      <c r="J38" s="51"/>
      <c r="K38" s="51"/>
      <c r="L38" s="51"/>
    </row>
    <row r="39" spans="1:12" s="30" customFormat="1" ht="37.5">
      <c r="A39" s="144" t="s">
        <v>89</v>
      </c>
      <c r="B39" s="62" t="s">
        <v>27</v>
      </c>
      <c r="C39" s="142" t="s">
        <v>90</v>
      </c>
      <c r="D39" s="143"/>
      <c r="E39" s="62" t="s">
        <v>87</v>
      </c>
      <c r="F39" s="142">
        <v>1</v>
      </c>
      <c r="G39" s="51"/>
      <c r="H39" s="51"/>
      <c r="I39" s="51"/>
      <c r="J39" s="51"/>
      <c r="K39" s="51"/>
      <c r="L39" s="51"/>
    </row>
    <row r="40" spans="1:12" s="30" customFormat="1" ht="37.5">
      <c r="A40" s="144" t="s">
        <v>91</v>
      </c>
      <c r="B40" s="62" t="s">
        <v>27</v>
      </c>
      <c r="C40" s="142" t="s">
        <v>86</v>
      </c>
      <c r="D40" s="143"/>
      <c r="E40" s="62" t="s">
        <v>87</v>
      </c>
      <c r="F40" s="142">
        <v>1</v>
      </c>
      <c r="G40" s="51"/>
      <c r="H40" s="51"/>
      <c r="I40" s="51"/>
      <c r="J40" s="51"/>
      <c r="K40" s="51"/>
      <c r="L40" s="51"/>
    </row>
    <row r="41" spans="1:12" s="30" customFormat="1" ht="26.1" customHeight="1">
      <c r="A41" s="50"/>
      <c r="B41" s="62"/>
      <c r="C41" s="62"/>
      <c r="D41" s="62"/>
      <c r="E41" s="62"/>
      <c r="F41" s="51"/>
      <c r="G41" s="51"/>
      <c r="H41" s="51"/>
      <c r="I41" s="51"/>
      <c r="J41" s="51"/>
      <c r="K41" s="51"/>
      <c r="L41" s="51"/>
    </row>
    <row r="42" spans="1:12" s="30" customFormat="1" ht="23.25">
      <c r="A42" s="237" t="s">
        <v>92</v>
      </c>
      <c r="B42" s="238"/>
      <c r="C42" s="238"/>
      <c r="D42" s="238"/>
      <c r="E42" s="238"/>
      <c r="F42" s="238"/>
      <c r="G42" s="238"/>
      <c r="H42" s="238"/>
      <c r="I42" s="238"/>
      <c r="J42" s="238"/>
      <c r="K42" s="238"/>
      <c r="L42" s="239"/>
    </row>
    <row r="43" spans="1:12" s="30" customFormat="1" ht="39.75">
      <c r="A43" s="67" t="s">
        <v>93</v>
      </c>
      <c r="B43" s="68" t="s">
        <v>94</v>
      </c>
      <c r="C43" s="69" t="s">
        <v>95</v>
      </c>
      <c r="D43" s="68"/>
      <c r="E43" s="68" t="s">
        <v>87</v>
      </c>
      <c r="F43" s="69">
        <v>1</v>
      </c>
      <c r="G43" s="69" t="s">
        <v>218</v>
      </c>
      <c r="H43" s="69" t="s">
        <v>218</v>
      </c>
      <c r="I43" s="69" t="s">
        <v>218</v>
      </c>
      <c r="J43" s="69" t="s">
        <v>218</v>
      </c>
      <c r="K43" s="51"/>
      <c r="L43" s="52"/>
    </row>
    <row r="44" spans="1:12" s="30" customFormat="1" ht="37.5">
      <c r="A44" s="67" t="s">
        <v>96</v>
      </c>
      <c r="B44" s="68" t="s">
        <v>27</v>
      </c>
      <c r="C44" s="69" t="s">
        <v>217</v>
      </c>
      <c r="D44" s="68"/>
      <c r="E44" s="68" t="s">
        <v>87</v>
      </c>
      <c r="F44" s="69">
        <v>1</v>
      </c>
      <c r="G44" s="69" t="s">
        <v>219</v>
      </c>
      <c r="H44" s="69" t="s">
        <v>219</v>
      </c>
      <c r="I44" s="69" t="s">
        <v>219</v>
      </c>
      <c r="J44" s="69" t="s">
        <v>219</v>
      </c>
      <c r="K44" s="51"/>
      <c r="L44" s="52"/>
    </row>
    <row r="45" spans="1:12" s="30" customFormat="1" ht="37.5">
      <c r="A45" s="67" t="s">
        <v>97</v>
      </c>
      <c r="B45" s="68" t="s">
        <v>27</v>
      </c>
      <c r="C45" s="68"/>
      <c r="D45" s="68"/>
      <c r="E45" s="68" t="s">
        <v>87</v>
      </c>
      <c r="F45" s="69">
        <v>1</v>
      </c>
      <c r="G45" s="69" t="s">
        <v>220</v>
      </c>
      <c r="H45" s="69" t="s">
        <v>220</v>
      </c>
      <c r="I45" s="69" t="s">
        <v>220</v>
      </c>
      <c r="J45" s="69" t="s">
        <v>220</v>
      </c>
      <c r="K45" s="51"/>
      <c r="L45" s="52"/>
    </row>
    <row r="46" spans="1:12" s="30" customFormat="1" ht="26.1" customHeight="1">
      <c r="A46" s="50"/>
      <c r="B46" s="62"/>
      <c r="C46" s="51"/>
      <c r="D46" s="62"/>
      <c r="E46" s="62"/>
      <c r="F46" s="51"/>
      <c r="G46" s="51"/>
      <c r="H46" s="51"/>
      <c r="I46" s="51"/>
      <c r="J46" s="51"/>
      <c r="K46" s="51"/>
      <c r="L46" s="52"/>
    </row>
    <row r="47" spans="1:12" s="31" customFormat="1" ht="26.1" customHeight="1" thickBot="1">
      <c r="A47" s="231"/>
      <c r="B47" s="232"/>
      <c r="C47" s="232"/>
      <c r="D47" s="232"/>
      <c r="E47" s="232"/>
      <c r="F47" s="232"/>
      <c r="G47" s="232"/>
      <c r="H47" s="232"/>
      <c r="I47" s="232"/>
      <c r="J47" s="232"/>
      <c r="K47" s="232"/>
      <c r="L47" s="232"/>
    </row>
    <row r="48" spans="1:12" s="30" customFormat="1" ht="26.1" customHeight="1"/>
    <row r="49" s="30" customFormat="1" ht="26.1" customHeight="1"/>
    <row r="50" s="30" customFormat="1" ht="26.1" customHeight="1"/>
    <row r="51" s="30" customFormat="1" ht="26.1" customHeight="1"/>
    <row r="52" s="30" customFormat="1" ht="26.1" customHeight="1"/>
    <row r="53" s="30" customFormat="1" ht="26.1" customHeight="1"/>
    <row r="54" s="32" customFormat="1" ht="26.1" customHeight="1"/>
    <row r="55" s="32" customFormat="1" ht="26.1" customHeight="1"/>
    <row r="56" s="32" customFormat="1" ht="26.1" customHeight="1"/>
    <row r="57" s="32" customFormat="1" ht="26.1" customHeight="1"/>
    <row r="58" ht="26.1" customHeight="1"/>
    <row r="59" ht="26.1" customHeight="1"/>
    <row r="60" ht="26.1" customHeight="1"/>
    <row r="61" ht="26.1" customHeight="1"/>
    <row r="62" ht="26.1" customHeight="1"/>
    <row r="63" ht="26.1" customHeight="1"/>
    <row r="64" ht="26.1" customHeight="1"/>
    <row r="65" ht="26.1" customHeight="1"/>
    <row r="66" ht="26.1" customHeight="1"/>
    <row r="67" ht="26.1" customHeight="1"/>
    <row r="68" ht="26.1" customHeight="1"/>
    <row r="69" ht="26.1" customHeight="1"/>
    <row r="70" ht="26.1" customHeight="1"/>
    <row r="71" ht="26.1" customHeight="1"/>
    <row r="72" ht="26.1" customHeight="1"/>
    <row r="73" ht="26.1" customHeight="1"/>
    <row r="74" ht="26.1" customHeight="1"/>
    <row r="75" ht="26.1" customHeight="1"/>
    <row r="76" ht="26.1" customHeight="1"/>
    <row r="77" ht="26.1" customHeight="1"/>
    <row r="78" ht="26.1" customHeight="1"/>
    <row r="79" ht="26.1" customHeight="1"/>
    <row r="80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</sheetData>
  <sheetProtection formatCells="0" formatRows="0" insertRows="0" deleteRows="0" selectLockedCells="1"/>
  <mergeCells count="24">
    <mergeCell ref="B15:L15"/>
    <mergeCell ref="A35:L35"/>
    <mergeCell ref="A47:L47"/>
    <mergeCell ref="A29:L29"/>
    <mergeCell ref="A17:L17"/>
    <mergeCell ref="A16:L16"/>
    <mergeCell ref="A42:L42"/>
    <mergeCell ref="H1:L1"/>
    <mergeCell ref="B2:F2"/>
    <mergeCell ref="B3:F3"/>
    <mergeCell ref="B4:F4"/>
    <mergeCell ref="B5:I5"/>
    <mergeCell ref="H3:I3"/>
    <mergeCell ref="B14:L14"/>
    <mergeCell ref="A7:L7"/>
    <mergeCell ref="A6:L6"/>
    <mergeCell ref="H2:I2"/>
    <mergeCell ref="H4:I4"/>
    <mergeCell ref="A13:F13"/>
    <mergeCell ref="E8:F8"/>
    <mergeCell ref="E12:F12"/>
    <mergeCell ref="E9:F9"/>
    <mergeCell ref="E10:F10"/>
    <mergeCell ref="E11:F11"/>
  </mergeCells>
  <phoneticPr fontId="5" type="noConversion"/>
  <printOptions horizontalCentered="1"/>
  <pageMargins left="0.25" right="0.25" top="0.25" bottom="0.25" header="0" footer="0.5"/>
  <pageSetup scale="3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0000"/>
  </sheetPr>
  <dimension ref="A1:T353"/>
  <sheetViews>
    <sheetView view="pageBreakPreview" topLeftCell="D60" zoomScaleNormal="55" zoomScaleSheetLayoutView="100" zoomScalePageLayoutView="55" workbookViewId="0">
      <selection activeCell="T112" sqref="T112"/>
    </sheetView>
  </sheetViews>
  <sheetFormatPr defaultColWidth="8.85546875" defaultRowHeight="12.75"/>
  <cols>
    <col min="1" max="1" width="28.7109375" style="20" customWidth="1"/>
    <col min="2" max="3" width="21.28515625" style="20" customWidth="1"/>
    <col min="4" max="4" width="14.28515625" style="20" customWidth="1"/>
    <col min="5" max="5" width="38.42578125" style="20" customWidth="1"/>
    <col min="6" max="6" width="6.85546875" style="20" customWidth="1"/>
    <col min="7" max="12" width="22" style="20" customWidth="1"/>
    <col min="13" max="16384" width="8.85546875" style="20"/>
  </cols>
  <sheetData>
    <row r="1" spans="1:12" s="18" customFormat="1" ht="51.95" customHeight="1" thickBot="1">
      <c r="A1" s="3"/>
      <c r="B1" s="3"/>
      <c r="C1" s="3"/>
      <c r="D1" s="3"/>
      <c r="E1" s="3"/>
      <c r="F1" s="3"/>
      <c r="G1" s="3"/>
      <c r="H1" s="176" t="str">
        <f>SKETCH!H1</f>
        <v>COLEMAN</v>
      </c>
      <c r="I1" s="176"/>
      <c r="J1" s="176"/>
      <c r="K1" s="176"/>
      <c r="L1" s="176"/>
    </row>
    <row r="2" spans="1:12" s="18" customFormat="1" ht="26.1" customHeight="1">
      <c r="A2" s="10" t="s">
        <v>1</v>
      </c>
      <c r="B2" s="182" t="str">
        <f>SKETCH!B2</f>
        <v>SPRING 2026</v>
      </c>
      <c r="C2" s="183"/>
      <c r="D2" s="183"/>
      <c r="E2" s="183"/>
      <c r="F2" s="184"/>
      <c r="G2" s="55" t="str">
        <f>SKETCH!G2</f>
        <v>TECH PACK SENT</v>
      </c>
      <c r="H2" s="204">
        <f>SKETCH!H2</f>
        <v>45709</v>
      </c>
      <c r="I2" s="205"/>
      <c r="J2" s="11" t="s">
        <v>3</v>
      </c>
      <c r="K2" s="12">
        <f>SKETCH!K2</f>
        <v>45357</v>
      </c>
      <c r="L2" s="13" t="s">
        <v>4</v>
      </c>
    </row>
    <row r="3" spans="1:12" s="18" customFormat="1" ht="24.75" customHeight="1">
      <c r="A3" s="14" t="s">
        <v>5</v>
      </c>
      <c r="B3" s="185" t="str">
        <f>SKETCH!B3</f>
        <v>BOTTOMS</v>
      </c>
      <c r="C3" s="186"/>
      <c r="D3" s="186"/>
      <c r="E3" s="186"/>
      <c r="F3" s="187"/>
      <c r="G3" s="56" t="str">
        <f>SKETCH!G3</f>
        <v>PROTO RCVD</v>
      </c>
      <c r="H3" s="206" t="str">
        <f>SKETCH!H3</f>
        <v>NO PROTO NEEDED; FOLLOW S25 PRODUCTION</v>
      </c>
      <c r="I3" s="207"/>
      <c r="J3" s="4" t="s">
        <v>8</v>
      </c>
      <c r="K3" s="24">
        <f>SKETCH!K3</f>
        <v>45769</v>
      </c>
      <c r="L3" s="25" t="str">
        <f>SKETCH!L3</f>
        <v>S26 PRODUCTION</v>
      </c>
    </row>
    <row r="4" spans="1:12" s="18" customFormat="1" ht="30" customHeight="1">
      <c r="A4" s="15" t="s">
        <v>9</v>
      </c>
      <c r="B4" s="188" t="str">
        <f>SKETCH!B4</f>
        <v>CS6P5668</v>
      </c>
      <c r="C4" s="189"/>
      <c r="D4" s="189"/>
      <c r="E4" s="189"/>
      <c r="F4" s="190"/>
      <c r="G4" s="56" t="str">
        <f>SKETCH!G4</f>
        <v>SHOWROOM SAMPLE</v>
      </c>
      <c r="H4" s="208">
        <f>SKETCH!H4</f>
        <v>45768</v>
      </c>
      <c r="I4" s="209"/>
      <c r="J4" s="4" t="s">
        <v>11</v>
      </c>
      <c r="K4" s="24">
        <f>SKETCH!K4</f>
        <v>45792</v>
      </c>
      <c r="L4" s="26" t="str">
        <f>SKETCH!L4</f>
        <v>CMCL-01</v>
      </c>
    </row>
    <row r="5" spans="1:12" s="18" customFormat="1" ht="23.1" customHeight="1">
      <c r="A5" s="14" t="s">
        <v>12</v>
      </c>
      <c r="B5" s="185" t="str">
        <f>SKETCH!B5</f>
        <v>STRETCH COTTON CANVAS WORK PANTS WITH RIVETS, WELT CELL PHONE POCKET, &amp; COIN POCKET</v>
      </c>
      <c r="C5" s="186"/>
      <c r="D5" s="186"/>
      <c r="E5" s="186"/>
      <c r="F5" s="186"/>
      <c r="G5" s="186"/>
      <c r="H5" s="186"/>
      <c r="I5" s="187"/>
      <c r="J5" s="4" t="s">
        <v>13</v>
      </c>
      <c r="K5" s="24">
        <f>SKETCH!K5</f>
        <v>45797</v>
      </c>
      <c r="L5" s="26" t="str">
        <f>SKETCH!L5</f>
        <v>THREAD SIZE</v>
      </c>
    </row>
    <row r="6" spans="1:12" s="18" customFormat="1" ht="18" customHeight="1" thickBot="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80"/>
    </row>
    <row r="7" spans="1:12" s="19" customFormat="1" ht="26.1" customHeight="1">
      <c r="A7" s="203"/>
      <c r="B7" s="203"/>
      <c r="C7" s="203"/>
      <c r="D7" s="203"/>
      <c r="E7" s="203"/>
      <c r="F7" s="203"/>
      <c r="G7" s="203"/>
      <c r="H7" s="203"/>
      <c r="I7" s="203"/>
      <c r="J7" s="203"/>
      <c r="K7" s="203"/>
      <c r="L7" s="203"/>
    </row>
    <row r="8" spans="1:12" s="19" customFormat="1" ht="26.1" customHeight="1">
      <c r="A8" s="203"/>
      <c r="B8" s="203"/>
      <c r="C8" s="203"/>
      <c r="D8" s="203"/>
      <c r="E8" s="203"/>
      <c r="F8" s="203"/>
      <c r="G8" s="203"/>
      <c r="H8" s="203"/>
      <c r="I8" s="203"/>
      <c r="J8" s="203"/>
      <c r="K8" s="203"/>
      <c r="L8" s="203"/>
    </row>
    <row r="9" spans="1:12" s="19" customFormat="1" ht="26.1" customHeight="1">
      <c r="A9" s="203"/>
      <c r="B9" s="203"/>
      <c r="C9" s="203"/>
      <c r="D9" s="203"/>
      <c r="E9" s="203"/>
      <c r="F9" s="203"/>
      <c r="G9" s="203"/>
      <c r="H9" s="203"/>
      <c r="I9" s="203"/>
      <c r="J9" s="203"/>
      <c r="K9" s="203"/>
      <c r="L9" s="203"/>
    </row>
    <row r="10" spans="1:12" s="19" customFormat="1" ht="26.1" customHeight="1">
      <c r="A10" s="203"/>
      <c r="B10" s="203"/>
      <c r="C10" s="203"/>
      <c r="D10" s="203"/>
      <c r="E10" s="203"/>
      <c r="F10" s="203"/>
      <c r="G10" s="203"/>
      <c r="H10" s="203"/>
      <c r="I10" s="203"/>
      <c r="J10" s="203"/>
      <c r="K10" s="203"/>
      <c r="L10" s="203"/>
    </row>
    <row r="11" spans="1:12" s="19" customFormat="1" ht="26.1" customHeight="1">
      <c r="A11" s="203"/>
      <c r="B11" s="203"/>
      <c r="C11" s="203"/>
      <c r="D11" s="203"/>
      <c r="E11" s="203"/>
      <c r="F11" s="203"/>
      <c r="G11" s="203"/>
      <c r="H11" s="203"/>
      <c r="I11" s="203"/>
      <c r="J11" s="203"/>
      <c r="K11" s="203"/>
      <c r="L11" s="203"/>
    </row>
    <row r="12" spans="1:12" s="19" customFormat="1" ht="26.1" customHeight="1">
      <c r="A12" s="203"/>
      <c r="B12" s="203"/>
      <c r="C12" s="203"/>
      <c r="D12" s="203"/>
      <c r="E12" s="203"/>
      <c r="F12" s="203"/>
      <c r="G12" s="203"/>
      <c r="H12" s="203"/>
      <c r="I12" s="203"/>
      <c r="J12" s="203"/>
      <c r="K12" s="203"/>
      <c r="L12" s="203"/>
    </row>
    <row r="13" spans="1:12" s="19" customFormat="1" ht="26.1" customHeight="1">
      <c r="A13" s="203"/>
      <c r="B13" s="203"/>
      <c r="C13" s="203"/>
      <c r="D13" s="203"/>
      <c r="E13" s="203"/>
      <c r="F13" s="203"/>
      <c r="G13" s="203"/>
      <c r="H13" s="203"/>
      <c r="I13" s="203"/>
      <c r="J13" s="203"/>
      <c r="K13" s="203"/>
      <c r="L13" s="203"/>
    </row>
    <row r="14" spans="1:12" s="19" customFormat="1" ht="26.1" customHeight="1">
      <c r="A14" s="203"/>
      <c r="B14" s="203"/>
      <c r="C14" s="203"/>
      <c r="D14" s="203"/>
      <c r="E14" s="203"/>
      <c r="F14" s="203"/>
      <c r="G14" s="203"/>
      <c r="H14" s="203"/>
      <c r="I14" s="203"/>
      <c r="J14" s="203"/>
      <c r="K14" s="203"/>
      <c r="L14" s="203"/>
    </row>
    <row r="15" spans="1:12" s="19" customFormat="1" ht="26.1" customHeight="1">
      <c r="A15" s="203"/>
      <c r="B15" s="203"/>
      <c r="C15" s="203"/>
      <c r="D15" s="203"/>
      <c r="E15" s="203"/>
      <c r="F15" s="203"/>
      <c r="G15" s="203"/>
      <c r="H15" s="203"/>
      <c r="I15" s="203"/>
      <c r="J15" s="203"/>
      <c r="K15" s="203"/>
      <c r="L15" s="203"/>
    </row>
    <row r="16" spans="1:12" s="19" customFormat="1" ht="26.1" customHeight="1">
      <c r="A16" s="203"/>
      <c r="B16" s="203"/>
      <c r="C16" s="203"/>
      <c r="D16" s="203"/>
      <c r="E16" s="203"/>
      <c r="F16" s="203"/>
      <c r="G16" s="203"/>
      <c r="H16" s="203"/>
      <c r="I16" s="203"/>
      <c r="J16" s="203"/>
      <c r="K16" s="203"/>
      <c r="L16" s="203"/>
    </row>
    <row r="17" spans="1:12" s="19" customFormat="1" ht="26.1" customHeight="1">
      <c r="A17" s="203"/>
      <c r="B17" s="203"/>
      <c r="C17" s="203"/>
      <c r="D17" s="203"/>
      <c r="E17" s="203"/>
      <c r="F17" s="203"/>
      <c r="G17" s="203"/>
      <c r="H17" s="203"/>
      <c r="I17" s="203"/>
      <c r="J17" s="203"/>
      <c r="K17" s="203"/>
      <c r="L17" s="203"/>
    </row>
    <row r="18" spans="1:12" s="19" customFormat="1" ht="26.1" customHeight="1">
      <c r="A18" s="203"/>
      <c r="B18" s="203"/>
      <c r="C18" s="203"/>
      <c r="D18" s="203"/>
      <c r="E18" s="203"/>
      <c r="F18" s="203"/>
      <c r="G18" s="203"/>
      <c r="H18" s="203"/>
      <c r="I18" s="203"/>
      <c r="J18" s="203"/>
      <c r="K18" s="203"/>
      <c r="L18" s="203"/>
    </row>
    <row r="19" spans="1:12" s="19" customFormat="1" ht="26.1" customHeight="1">
      <c r="A19" s="203"/>
      <c r="B19" s="203"/>
      <c r="C19" s="203"/>
      <c r="D19" s="203"/>
      <c r="E19" s="203"/>
      <c r="F19" s="203"/>
      <c r="G19" s="203"/>
      <c r="H19" s="203"/>
      <c r="I19" s="203"/>
      <c r="J19" s="203"/>
      <c r="K19" s="203"/>
      <c r="L19" s="203"/>
    </row>
    <row r="20" spans="1:12" s="19" customFormat="1" ht="26.1" customHeight="1">
      <c r="A20" s="203"/>
      <c r="B20" s="203"/>
      <c r="C20" s="203"/>
      <c r="D20" s="203"/>
      <c r="E20" s="203"/>
      <c r="F20" s="203"/>
      <c r="G20" s="203"/>
      <c r="H20" s="203"/>
      <c r="I20" s="203"/>
      <c r="J20" s="203"/>
      <c r="K20" s="203"/>
      <c r="L20" s="203"/>
    </row>
    <row r="21" spans="1:12" s="19" customFormat="1" ht="26.1" customHeight="1">
      <c r="A21" s="203"/>
      <c r="B21" s="203"/>
      <c r="C21" s="203"/>
      <c r="D21" s="203"/>
      <c r="E21" s="203"/>
      <c r="F21" s="203"/>
      <c r="G21" s="203"/>
      <c r="H21" s="203"/>
      <c r="I21" s="203"/>
      <c r="J21" s="203"/>
      <c r="K21" s="203"/>
      <c r="L21" s="203"/>
    </row>
    <row r="22" spans="1:12" s="19" customFormat="1" ht="26.1" customHeight="1">
      <c r="A22" s="203"/>
      <c r="B22" s="203"/>
      <c r="C22" s="203"/>
      <c r="D22" s="203"/>
      <c r="E22" s="203"/>
      <c r="F22" s="203"/>
      <c r="G22" s="203"/>
      <c r="H22" s="203"/>
      <c r="I22" s="203"/>
      <c r="J22" s="203"/>
      <c r="K22" s="203"/>
      <c r="L22" s="203"/>
    </row>
    <row r="23" spans="1:12" s="19" customFormat="1" ht="26.1" customHeight="1">
      <c r="A23" s="203"/>
      <c r="B23" s="203"/>
      <c r="C23" s="203"/>
      <c r="D23" s="203"/>
      <c r="E23" s="203"/>
      <c r="F23" s="203"/>
      <c r="G23" s="203"/>
      <c r="H23" s="203"/>
      <c r="I23" s="203"/>
      <c r="J23" s="203"/>
      <c r="K23" s="203"/>
      <c r="L23" s="203"/>
    </row>
    <row r="24" spans="1:12" s="19" customFormat="1" ht="26.1" customHeight="1">
      <c r="A24" s="203"/>
      <c r="B24" s="203"/>
      <c r="C24" s="203"/>
      <c r="D24" s="203"/>
      <c r="E24" s="203"/>
      <c r="F24" s="203"/>
      <c r="G24" s="203"/>
      <c r="H24" s="203"/>
      <c r="I24" s="203"/>
      <c r="J24" s="203"/>
      <c r="K24" s="203"/>
      <c r="L24" s="203"/>
    </row>
    <row r="25" spans="1:12" s="19" customFormat="1" ht="26.1" customHeight="1">
      <c r="A25" s="203"/>
      <c r="B25" s="203"/>
      <c r="C25" s="203"/>
      <c r="D25" s="203"/>
      <c r="E25" s="203"/>
      <c r="F25" s="203"/>
      <c r="G25" s="203"/>
      <c r="H25" s="203"/>
      <c r="I25" s="203"/>
      <c r="J25" s="203"/>
      <c r="K25" s="203"/>
      <c r="L25" s="203"/>
    </row>
    <row r="26" spans="1:12" s="19" customFormat="1" ht="26.1" customHeight="1">
      <c r="A26" s="203"/>
      <c r="B26" s="203"/>
      <c r="C26" s="203"/>
      <c r="D26" s="203"/>
      <c r="E26" s="203"/>
      <c r="F26" s="203"/>
      <c r="G26" s="203"/>
      <c r="H26" s="203"/>
      <c r="I26" s="203"/>
      <c r="J26" s="203"/>
      <c r="K26" s="203"/>
      <c r="L26" s="203"/>
    </row>
    <row r="27" spans="1:12" s="19" customFormat="1" ht="26.1" customHeight="1">
      <c r="A27" s="203"/>
      <c r="B27" s="203"/>
      <c r="C27" s="203"/>
      <c r="D27" s="203"/>
      <c r="E27" s="203"/>
      <c r="F27" s="203"/>
      <c r="G27" s="203"/>
      <c r="H27" s="203"/>
      <c r="I27" s="203"/>
      <c r="J27" s="203"/>
      <c r="K27" s="203"/>
      <c r="L27" s="203"/>
    </row>
    <row r="28" spans="1:12" s="19" customFormat="1" ht="26.1" customHeight="1">
      <c r="A28" s="203"/>
      <c r="B28" s="203"/>
      <c r="C28" s="203"/>
      <c r="D28" s="203"/>
      <c r="E28" s="203"/>
      <c r="F28" s="203"/>
      <c r="G28" s="203"/>
      <c r="H28" s="203"/>
      <c r="I28" s="203"/>
      <c r="J28" s="203"/>
      <c r="K28" s="203"/>
      <c r="L28" s="203"/>
    </row>
    <row r="29" spans="1:12" s="19" customFormat="1" ht="26.1" customHeight="1">
      <c r="A29" s="203"/>
      <c r="B29" s="203"/>
      <c r="C29" s="203"/>
      <c r="D29" s="203"/>
      <c r="E29" s="203"/>
      <c r="F29" s="203"/>
      <c r="G29" s="203"/>
      <c r="H29" s="203"/>
      <c r="I29" s="203"/>
      <c r="J29" s="203"/>
      <c r="K29" s="203"/>
      <c r="L29" s="203"/>
    </row>
    <row r="30" spans="1:12" s="19" customFormat="1" ht="26.1" customHeight="1">
      <c r="A30" s="203"/>
      <c r="B30" s="203"/>
      <c r="C30" s="203"/>
      <c r="D30" s="203"/>
      <c r="E30" s="203"/>
      <c r="F30" s="203"/>
      <c r="G30" s="203"/>
      <c r="H30" s="203"/>
      <c r="I30" s="203"/>
      <c r="J30" s="203"/>
      <c r="K30" s="203"/>
      <c r="L30" s="203"/>
    </row>
    <row r="31" spans="1:12" s="19" customFormat="1" ht="26.1" customHeight="1">
      <c r="A31" s="203"/>
      <c r="B31" s="203"/>
      <c r="C31" s="203"/>
      <c r="D31" s="203"/>
      <c r="E31" s="203"/>
      <c r="F31" s="203"/>
      <c r="G31" s="203"/>
      <c r="H31" s="203"/>
      <c r="I31" s="203"/>
      <c r="J31" s="203"/>
      <c r="K31" s="203"/>
      <c r="L31" s="203"/>
    </row>
    <row r="32" spans="1:12" s="19" customFormat="1" ht="26.1" customHeight="1">
      <c r="A32" s="203"/>
      <c r="B32" s="203"/>
      <c r="C32" s="203"/>
      <c r="D32" s="203"/>
      <c r="E32" s="203"/>
      <c r="F32" s="203"/>
      <c r="G32" s="203"/>
      <c r="H32" s="203"/>
      <c r="I32" s="203"/>
      <c r="J32" s="203"/>
      <c r="K32" s="203"/>
      <c r="L32" s="203"/>
    </row>
    <row r="33" spans="1:12" s="19" customFormat="1" ht="26.1" customHeight="1">
      <c r="A33" s="203"/>
      <c r="B33" s="203"/>
      <c r="C33" s="203"/>
      <c r="D33" s="203"/>
      <c r="E33" s="203"/>
      <c r="F33" s="203"/>
      <c r="G33" s="203"/>
      <c r="H33" s="203"/>
      <c r="I33" s="203"/>
      <c r="J33" s="203"/>
      <c r="K33" s="203"/>
      <c r="L33" s="203"/>
    </row>
    <row r="34" spans="1:12" s="19" customFormat="1" ht="26.1" customHeight="1">
      <c r="A34" s="203"/>
      <c r="B34" s="203"/>
      <c r="C34" s="203"/>
      <c r="D34" s="203"/>
      <c r="E34" s="203"/>
      <c r="F34" s="203"/>
      <c r="G34" s="203"/>
      <c r="H34" s="203"/>
      <c r="I34" s="203"/>
      <c r="J34" s="203"/>
      <c r="K34" s="203"/>
      <c r="L34" s="203"/>
    </row>
    <row r="35" spans="1:12" s="19" customFormat="1" ht="26.1" customHeight="1">
      <c r="A35" s="203"/>
      <c r="B35" s="203"/>
      <c r="C35" s="203"/>
      <c r="D35" s="203"/>
      <c r="E35" s="203"/>
      <c r="F35" s="203"/>
      <c r="G35" s="203"/>
      <c r="H35" s="203"/>
      <c r="I35" s="203"/>
      <c r="J35" s="203"/>
      <c r="K35" s="203"/>
      <c r="L35" s="203"/>
    </row>
    <row r="36" spans="1:12" s="19" customFormat="1" ht="26.1" customHeight="1">
      <c r="A36" s="203"/>
      <c r="B36" s="203"/>
      <c r="C36" s="203"/>
      <c r="D36" s="203"/>
      <c r="E36" s="203"/>
      <c r="F36" s="203"/>
      <c r="G36" s="203"/>
      <c r="H36" s="203"/>
      <c r="I36" s="203"/>
      <c r="J36" s="203"/>
      <c r="K36" s="203"/>
      <c r="L36" s="203"/>
    </row>
    <row r="37" spans="1:12" s="19" customFormat="1" ht="26.1" customHeight="1">
      <c r="A37" s="203"/>
      <c r="B37" s="203"/>
      <c r="C37" s="203"/>
      <c r="D37" s="203"/>
      <c r="E37" s="203"/>
      <c r="F37" s="203"/>
      <c r="G37" s="203"/>
      <c r="H37" s="203"/>
      <c r="I37" s="203"/>
      <c r="J37" s="203"/>
      <c r="K37" s="203"/>
      <c r="L37" s="203"/>
    </row>
    <row r="38" spans="1:12" s="19" customFormat="1" ht="26.1" customHeight="1">
      <c r="A38" s="203"/>
      <c r="B38" s="203"/>
      <c r="C38" s="203"/>
      <c r="D38" s="203"/>
      <c r="E38" s="203"/>
      <c r="F38" s="203"/>
      <c r="G38" s="203"/>
      <c r="H38" s="203"/>
      <c r="I38" s="203"/>
      <c r="J38" s="203"/>
      <c r="K38" s="203"/>
      <c r="L38" s="203"/>
    </row>
    <row r="39" spans="1:12" s="19" customFormat="1" ht="26.1" customHeight="1">
      <c r="A39" s="203"/>
      <c r="B39" s="203"/>
      <c r="C39" s="203"/>
      <c r="D39" s="203"/>
      <c r="E39" s="203"/>
      <c r="F39" s="203"/>
      <c r="G39" s="203"/>
      <c r="H39" s="203"/>
      <c r="I39" s="203"/>
      <c r="J39" s="203"/>
      <c r="K39" s="203"/>
      <c r="L39" s="203"/>
    </row>
    <row r="40" spans="1:12" s="19" customFormat="1" ht="26.1" customHeight="1">
      <c r="A40" s="203"/>
      <c r="B40" s="203"/>
      <c r="C40" s="203"/>
      <c r="D40" s="203"/>
      <c r="E40" s="203"/>
      <c r="F40" s="203"/>
      <c r="G40" s="203"/>
      <c r="H40" s="203"/>
      <c r="I40" s="203"/>
      <c r="J40" s="203"/>
      <c r="K40" s="203"/>
      <c r="L40" s="203"/>
    </row>
    <row r="41" spans="1:12" s="19" customFormat="1" ht="26.1" customHeight="1">
      <c r="A41" s="203"/>
      <c r="B41" s="203"/>
      <c r="C41" s="203"/>
      <c r="D41" s="203"/>
      <c r="E41" s="203"/>
      <c r="F41" s="203"/>
      <c r="G41" s="203"/>
      <c r="H41" s="203"/>
      <c r="I41" s="203"/>
      <c r="J41" s="203"/>
      <c r="K41" s="203"/>
      <c r="L41" s="203"/>
    </row>
    <row r="42" spans="1:12" s="19" customFormat="1" ht="26.1" customHeight="1">
      <c r="A42" s="203"/>
      <c r="B42" s="203"/>
      <c r="C42" s="203"/>
      <c r="D42" s="203"/>
      <c r="E42" s="203"/>
      <c r="F42" s="203"/>
      <c r="G42" s="203"/>
      <c r="H42" s="203"/>
      <c r="I42" s="203"/>
      <c r="J42" s="203"/>
      <c r="K42" s="203"/>
      <c r="L42" s="203"/>
    </row>
    <row r="43" spans="1:12" s="19" customFormat="1" ht="26.1" customHeight="1">
      <c r="A43" s="203"/>
      <c r="B43" s="203"/>
      <c r="C43" s="203"/>
      <c r="D43" s="203"/>
      <c r="E43" s="203"/>
      <c r="F43" s="203"/>
      <c r="G43" s="203"/>
      <c r="H43" s="203"/>
      <c r="I43" s="203"/>
      <c r="J43" s="203"/>
      <c r="K43" s="203"/>
      <c r="L43" s="203"/>
    </row>
    <row r="44" spans="1:12" s="19" customFormat="1" ht="26.1" customHeight="1">
      <c r="A44" s="203"/>
      <c r="B44" s="203"/>
      <c r="C44" s="203"/>
      <c r="D44" s="203"/>
      <c r="E44" s="203"/>
      <c r="F44" s="203"/>
      <c r="G44" s="203"/>
      <c r="H44" s="203"/>
      <c r="I44" s="203"/>
      <c r="J44" s="203"/>
      <c r="K44" s="203"/>
      <c r="L44" s="203"/>
    </row>
    <row r="45" spans="1:12" s="19" customFormat="1" ht="26.1" customHeight="1">
      <c r="A45" s="203"/>
      <c r="B45" s="203"/>
      <c r="C45" s="203"/>
      <c r="D45" s="203"/>
      <c r="E45" s="203"/>
      <c r="F45" s="203"/>
      <c r="G45" s="203"/>
      <c r="H45" s="203"/>
      <c r="I45" s="203"/>
      <c r="J45" s="203"/>
      <c r="K45" s="203"/>
      <c r="L45" s="203"/>
    </row>
    <row r="46" spans="1:12" s="19" customFormat="1" ht="26.1" customHeight="1">
      <c r="A46" s="203"/>
      <c r="B46" s="203"/>
      <c r="C46" s="203"/>
      <c r="D46" s="203"/>
      <c r="E46" s="203"/>
      <c r="F46" s="203"/>
      <c r="G46" s="203"/>
      <c r="H46" s="203"/>
      <c r="I46" s="203"/>
      <c r="J46" s="203"/>
      <c r="K46" s="203"/>
      <c r="L46" s="203"/>
    </row>
    <row r="47" spans="1:12" ht="26.1" customHeight="1">
      <c r="A47" s="203"/>
      <c r="B47" s="203"/>
      <c r="C47" s="203"/>
      <c r="D47" s="203"/>
      <c r="E47" s="203"/>
      <c r="F47" s="203"/>
      <c r="G47" s="203"/>
      <c r="H47" s="203"/>
      <c r="I47" s="203"/>
      <c r="J47" s="203"/>
      <c r="K47" s="203"/>
      <c r="L47" s="203"/>
    </row>
    <row r="48" spans="1:12" ht="53.1" customHeight="1" thickBot="1">
      <c r="A48" s="3"/>
      <c r="B48" s="3"/>
      <c r="C48" s="3"/>
      <c r="D48" s="3"/>
      <c r="E48" s="3"/>
      <c r="F48" s="3"/>
      <c r="G48" s="3"/>
      <c r="H48" s="176" t="str">
        <f>SKETCH!H1</f>
        <v>COLEMAN</v>
      </c>
      <c r="I48" s="176"/>
      <c r="J48" s="176"/>
      <c r="K48" s="176"/>
      <c r="L48" s="176"/>
    </row>
    <row r="49" spans="1:12" ht="26.1" customHeight="1">
      <c r="A49" s="10" t="s">
        <v>1</v>
      </c>
      <c r="B49" s="182" t="str">
        <f>SKETCH!B2</f>
        <v>SPRING 2026</v>
      </c>
      <c r="C49" s="183"/>
      <c r="D49" s="183"/>
      <c r="E49" s="183"/>
      <c r="F49" s="184"/>
      <c r="G49" s="55" t="str">
        <f>SKETCH!G2</f>
        <v>TECH PACK SENT</v>
      </c>
      <c r="H49" s="204">
        <f>SKETCH!H2</f>
        <v>45709</v>
      </c>
      <c r="I49" s="205"/>
      <c r="J49" s="11" t="s">
        <v>3</v>
      </c>
      <c r="K49" s="12">
        <f>SKETCH!K2</f>
        <v>45357</v>
      </c>
      <c r="L49" s="13" t="s">
        <v>4</v>
      </c>
    </row>
    <row r="50" spans="1:12" ht="26.1" customHeight="1">
      <c r="A50" s="14" t="s">
        <v>5</v>
      </c>
      <c r="B50" s="185" t="str">
        <f>SKETCH!B3</f>
        <v>BOTTOMS</v>
      </c>
      <c r="C50" s="186"/>
      <c r="D50" s="186"/>
      <c r="E50" s="186"/>
      <c r="F50" s="187"/>
      <c r="G50" s="56" t="str">
        <f>SKETCH!G3</f>
        <v>PROTO RCVD</v>
      </c>
      <c r="H50" s="206" t="str">
        <f>SKETCH!H3</f>
        <v>NO PROTO NEEDED; FOLLOW S25 PRODUCTION</v>
      </c>
      <c r="I50" s="207"/>
      <c r="J50" s="4" t="s">
        <v>8</v>
      </c>
      <c r="K50" s="24">
        <f>SKETCH!K3</f>
        <v>45769</v>
      </c>
      <c r="L50" s="25" t="str">
        <f>SKETCH!L3</f>
        <v>S26 PRODUCTION</v>
      </c>
    </row>
    <row r="51" spans="1:12" ht="30.95" customHeight="1">
      <c r="A51" s="15" t="s">
        <v>9</v>
      </c>
      <c r="B51" s="188" t="str">
        <f>SKETCH!B4</f>
        <v>CS6P5668</v>
      </c>
      <c r="C51" s="189"/>
      <c r="D51" s="189"/>
      <c r="E51" s="189"/>
      <c r="F51" s="190"/>
      <c r="G51" s="56" t="str">
        <f>SKETCH!G4</f>
        <v>SHOWROOM SAMPLE</v>
      </c>
      <c r="H51" s="208">
        <f>SKETCH!H4</f>
        <v>45768</v>
      </c>
      <c r="I51" s="209"/>
      <c r="J51" s="4" t="s">
        <v>11</v>
      </c>
      <c r="K51" s="24">
        <f>SKETCH!K4</f>
        <v>45792</v>
      </c>
      <c r="L51" s="26" t="str">
        <f>SKETCH!L4</f>
        <v>CMCL-01</v>
      </c>
    </row>
    <row r="52" spans="1:12" ht="24" customHeight="1">
      <c r="A52" s="14" t="s">
        <v>12</v>
      </c>
      <c r="B52" s="185" t="str">
        <f>SKETCH!B5</f>
        <v>STRETCH COTTON CANVAS WORK PANTS WITH RIVETS, WELT CELL PHONE POCKET, &amp; COIN POCKET</v>
      </c>
      <c r="C52" s="186"/>
      <c r="D52" s="186"/>
      <c r="E52" s="186"/>
      <c r="F52" s="186"/>
      <c r="G52" s="186"/>
      <c r="H52" s="186"/>
      <c r="I52" s="187"/>
      <c r="J52" s="4" t="s">
        <v>13</v>
      </c>
      <c r="K52" s="24">
        <f>SKETCH!K5</f>
        <v>45797</v>
      </c>
      <c r="L52" s="26" t="str">
        <f>SKETCH!L5</f>
        <v>THREAD SIZE</v>
      </c>
    </row>
    <row r="53" spans="1:12" ht="18.95" customHeight="1" thickBot="1">
      <c r="A53" s="178"/>
      <c r="B53" s="179"/>
      <c r="C53" s="179"/>
      <c r="D53" s="179"/>
      <c r="E53" s="179"/>
      <c r="F53" s="179"/>
      <c r="G53" s="179"/>
      <c r="H53" s="179"/>
      <c r="I53" s="179"/>
      <c r="J53" s="179"/>
      <c r="K53" s="179"/>
      <c r="L53" s="180"/>
    </row>
    <row r="54" spans="1:12" ht="26.1" customHeight="1">
      <c r="A54" s="203"/>
      <c r="B54" s="203"/>
      <c r="C54" s="203"/>
      <c r="D54" s="203"/>
      <c r="E54" s="203"/>
      <c r="F54" s="203"/>
      <c r="G54" s="203"/>
      <c r="H54" s="203"/>
      <c r="I54" s="203"/>
      <c r="J54" s="203"/>
      <c r="K54" s="203"/>
      <c r="L54" s="203"/>
    </row>
    <row r="55" spans="1:12" ht="26.1" customHeight="1">
      <c r="A55" s="203"/>
      <c r="B55" s="203"/>
      <c r="C55" s="203"/>
      <c r="D55" s="203"/>
      <c r="E55" s="203"/>
      <c r="F55" s="203"/>
      <c r="G55" s="203"/>
      <c r="H55" s="203"/>
      <c r="I55" s="203"/>
      <c r="J55" s="203"/>
      <c r="K55" s="203"/>
      <c r="L55" s="203"/>
    </row>
    <row r="56" spans="1:12" ht="26.1" customHeight="1">
      <c r="A56" s="203"/>
      <c r="B56" s="203"/>
      <c r="C56" s="203"/>
      <c r="D56" s="203"/>
      <c r="E56" s="203"/>
      <c r="F56" s="203"/>
      <c r="G56" s="203"/>
      <c r="H56" s="203"/>
      <c r="I56" s="203"/>
      <c r="J56" s="203"/>
      <c r="K56" s="203"/>
      <c r="L56" s="203"/>
    </row>
    <row r="57" spans="1:12" ht="26.1" customHeight="1">
      <c r="A57" s="203"/>
      <c r="B57" s="203"/>
      <c r="C57" s="203"/>
      <c r="D57" s="203"/>
      <c r="E57" s="203"/>
      <c r="F57" s="203"/>
      <c r="G57" s="203"/>
      <c r="H57" s="203"/>
      <c r="I57" s="203"/>
      <c r="J57" s="203"/>
      <c r="K57" s="203"/>
      <c r="L57" s="203"/>
    </row>
    <row r="58" spans="1:12" ht="26.1" customHeight="1">
      <c r="A58" s="203"/>
      <c r="B58" s="203"/>
      <c r="C58" s="203"/>
      <c r="D58" s="203"/>
      <c r="E58" s="203"/>
      <c r="F58" s="203"/>
      <c r="G58" s="203"/>
      <c r="H58" s="203"/>
      <c r="I58" s="203"/>
      <c r="J58" s="203"/>
      <c r="K58" s="203"/>
      <c r="L58" s="203"/>
    </row>
    <row r="59" spans="1:12" ht="26.1" customHeight="1">
      <c r="A59" s="203"/>
      <c r="B59" s="203"/>
      <c r="C59" s="203"/>
      <c r="D59" s="203"/>
      <c r="E59" s="203"/>
      <c r="F59" s="203"/>
      <c r="G59" s="203"/>
      <c r="H59" s="203"/>
      <c r="I59" s="203"/>
      <c r="J59" s="203"/>
      <c r="K59" s="203"/>
      <c r="L59" s="203"/>
    </row>
    <row r="60" spans="1:12" ht="26.1" customHeight="1">
      <c r="A60" s="203"/>
      <c r="B60" s="203"/>
      <c r="C60" s="203"/>
      <c r="D60" s="203"/>
      <c r="E60" s="203"/>
      <c r="F60" s="203"/>
      <c r="G60" s="203"/>
      <c r="H60" s="203"/>
      <c r="I60" s="203"/>
      <c r="J60" s="203"/>
      <c r="K60" s="203"/>
      <c r="L60" s="203"/>
    </row>
    <row r="61" spans="1:12" ht="26.1" customHeight="1">
      <c r="A61" s="203"/>
      <c r="B61" s="203"/>
      <c r="C61" s="203"/>
      <c r="D61" s="203"/>
      <c r="E61" s="203"/>
      <c r="F61" s="203"/>
      <c r="G61" s="203"/>
      <c r="H61" s="203"/>
      <c r="I61" s="203"/>
      <c r="J61" s="203"/>
      <c r="K61" s="203"/>
      <c r="L61" s="203"/>
    </row>
    <row r="62" spans="1:12" ht="26.1" customHeight="1">
      <c r="A62" s="203"/>
      <c r="B62" s="203"/>
      <c r="C62" s="203"/>
      <c r="D62" s="203"/>
      <c r="E62" s="203"/>
      <c r="F62" s="203"/>
      <c r="G62" s="203"/>
      <c r="H62" s="203"/>
      <c r="I62" s="203"/>
      <c r="J62" s="203"/>
      <c r="K62" s="203"/>
      <c r="L62" s="203"/>
    </row>
    <row r="63" spans="1:12" ht="26.1" customHeight="1">
      <c r="A63" s="203"/>
      <c r="B63" s="203"/>
      <c r="C63" s="203"/>
      <c r="D63" s="203"/>
      <c r="E63" s="203"/>
      <c r="F63" s="203"/>
      <c r="G63" s="203"/>
      <c r="H63" s="203"/>
      <c r="I63" s="203"/>
      <c r="J63" s="203"/>
      <c r="K63" s="203"/>
      <c r="L63" s="203"/>
    </row>
    <row r="64" spans="1:12" ht="26.1" customHeight="1">
      <c r="A64" s="203"/>
      <c r="B64" s="203"/>
      <c r="C64" s="203"/>
      <c r="D64" s="203"/>
      <c r="E64" s="203"/>
      <c r="F64" s="203"/>
      <c r="G64" s="203"/>
      <c r="H64" s="203"/>
      <c r="I64" s="203"/>
      <c r="J64" s="203"/>
      <c r="K64" s="203"/>
      <c r="L64" s="203"/>
    </row>
    <row r="65" spans="1:20" ht="26.1" customHeight="1">
      <c r="A65" s="203"/>
      <c r="B65" s="203"/>
      <c r="C65" s="203"/>
      <c r="D65" s="203"/>
      <c r="E65" s="203"/>
      <c r="F65" s="203"/>
      <c r="G65" s="203"/>
      <c r="H65" s="203"/>
      <c r="I65" s="203"/>
      <c r="J65" s="203"/>
      <c r="K65" s="203"/>
      <c r="L65" s="203"/>
    </row>
    <row r="66" spans="1:20" ht="26.1" customHeight="1">
      <c r="A66" s="203"/>
      <c r="B66" s="203"/>
      <c r="C66" s="203"/>
      <c r="D66" s="203"/>
      <c r="E66" s="203"/>
      <c r="F66" s="203"/>
      <c r="G66" s="203"/>
      <c r="H66" s="203"/>
      <c r="I66" s="203"/>
      <c r="J66" s="203"/>
      <c r="K66" s="203"/>
      <c r="L66" s="203"/>
    </row>
    <row r="67" spans="1:20" ht="26.1" customHeight="1">
      <c r="A67" s="203"/>
      <c r="B67" s="203"/>
      <c r="C67" s="203"/>
      <c r="D67" s="203"/>
      <c r="E67" s="203"/>
      <c r="F67" s="203"/>
      <c r="G67" s="203"/>
      <c r="H67" s="203"/>
      <c r="I67" s="203"/>
      <c r="J67" s="203"/>
      <c r="K67" s="203"/>
      <c r="L67" s="203"/>
    </row>
    <row r="68" spans="1:20" ht="26.1" customHeight="1">
      <c r="A68" s="203"/>
      <c r="B68" s="203"/>
      <c r="C68" s="203"/>
      <c r="D68" s="203"/>
      <c r="E68" s="203"/>
      <c r="F68" s="203"/>
      <c r="G68" s="203"/>
      <c r="H68" s="203"/>
      <c r="I68" s="203"/>
      <c r="J68" s="203"/>
      <c r="K68" s="203"/>
      <c r="L68" s="203"/>
    </row>
    <row r="69" spans="1:20" ht="26.1" customHeight="1">
      <c r="A69" s="203"/>
      <c r="B69" s="203"/>
      <c r="C69" s="203"/>
      <c r="D69" s="203"/>
      <c r="E69" s="203"/>
      <c r="F69" s="203"/>
      <c r="G69" s="203"/>
      <c r="H69" s="203"/>
      <c r="I69" s="203"/>
      <c r="J69" s="203"/>
      <c r="K69" s="203"/>
      <c r="L69" s="203"/>
    </row>
    <row r="70" spans="1:20" ht="26.1" customHeight="1">
      <c r="A70" s="203"/>
      <c r="B70" s="203"/>
      <c r="C70" s="203"/>
      <c r="D70" s="203"/>
      <c r="E70" s="203"/>
      <c r="F70" s="203"/>
      <c r="G70" s="203"/>
      <c r="H70" s="203"/>
      <c r="I70" s="203"/>
      <c r="J70" s="203"/>
      <c r="K70" s="203"/>
      <c r="L70" s="203"/>
    </row>
    <row r="71" spans="1:20" ht="26.1" customHeight="1">
      <c r="A71" s="203"/>
      <c r="B71" s="203"/>
      <c r="C71" s="203"/>
      <c r="D71" s="203"/>
      <c r="E71" s="203"/>
      <c r="F71" s="203"/>
      <c r="G71" s="203"/>
      <c r="H71" s="203"/>
      <c r="I71" s="203"/>
      <c r="J71" s="203"/>
      <c r="K71" s="203"/>
      <c r="L71" s="203"/>
    </row>
    <row r="72" spans="1:20" ht="26.1" customHeight="1">
      <c r="A72" s="203"/>
      <c r="B72" s="203"/>
      <c r="C72" s="203"/>
      <c r="D72" s="203"/>
      <c r="E72" s="203"/>
      <c r="F72" s="203"/>
      <c r="G72" s="203"/>
      <c r="H72" s="203"/>
      <c r="I72" s="203"/>
      <c r="J72" s="203"/>
      <c r="K72" s="203"/>
      <c r="L72" s="203"/>
    </row>
    <row r="73" spans="1:20" ht="26.1" customHeight="1">
      <c r="A73" s="203"/>
      <c r="B73" s="203"/>
      <c r="C73" s="203"/>
      <c r="D73" s="203"/>
      <c r="E73" s="203"/>
      <c r="F73" s="203"/>
      <c r="G73" s="203"/>
      <c r="H73" s="203"/>
      <c r="I73" s="203"/>
      <c r="J73" s="203"/>
      <c r="K73" s="203"/>
      <c r="L73" s="203"/>
    </row>
    <row r="74" spans="1:20" ht="26.1" customHeight="1">
      <c r="A74" s="203"/>
      <c r="B74" s="203"/>
      <c r="C74" s="203"/>
      <c r="D74" s="203"/>
      <c r="E74" s="203"/>
      <c r="F74" s="203"/>
      <c r="G74" s="203"/>
      <c r="H74" s="203"/>
      <c r="I74" s="203"/>
      <c r="J74" s="203"/>
      <c r="K74" s="203"/>
      <c r="L74" s="203"/>
    </row>
    <row r="75" spans="1:20" ht="26.1" customHeight="1">
      <c r="A75" s="203"/>
      <c r="B75" s="203"/>
      <c r="C75" s="203"/>
      <c r="D75" s="203"/>
      <c r="E75" s="203"/>
      <c r="F75" s="203"/>
      <c r="G75" s="203"/>
      <c r="H75" s="203"/>
      <c r="I75" s="203"/>
      <c r="J75" s="203"/>
      <c r="K75" s="203"/>
      <c r="L75" s="203"/>
    </row>
    <row r="76" spans="1:20" ht="26.1" customHeight="1">
      <c r="A76" s="203"/>
      <c r="B76" s="203"/>
      <c r="C76" s="203"/>
      <c r="D76" s="203"/>
      <c r="E76" s="203"/>
      <c r="F76" s="203"/>
      <c r="G76" s="203"/>
      <c r="H76" s="203"/>
      <c r="I76" s="203"/>
      <c r="J76" s="203"/>
      <c r="K76" s="203"/>
      <c r="L76" s="203"/>
    </row>
    <row r="77" spans="1:20" ht="26.1" customHeight="1">
      <c r="A77" s="203"/>
      <c r="B77" s="203"/>
      <c r="C77" s="203"/>
      <c r="D77" s="203"/>
      <c r="E77" s="203"/>
      <c r="F77" s="203"/>
      <c r="G77" s="203"/>
      <c r="H77" s="203"/>
      <c r="I77" s="203"/>
      <c r="J77" s="203"/>
      <c r="K77" s="203"/>
      <c r="L77" s="203"/>
    </row>
    <row r="78" spans="1:20" ht="26.1" customHeight="1">
      <c r="A78" s="203"/>
      <c r="B78" s="203"/>
      <c r="C78" s="203"/>
      <c r="D78" s="203"/>
      <c r="E78" s="203"/>
      <c r="F78" s="203"/>
      <c r="G78" s="203"/>
      <c r="H78" s="203"/>
      <c r="I78" s="203"/>
      <c r="J78" s="203"/>
      <c r="K78" s="203"/>
      <c r="L78" s="203"/>
    </row>
    <row r="79" spans="1:20" ht="26.1" customHeight="1">
      <c r="A79" s="203"/>
      <c r="B79" s="203"/>
      <c r="C79" s="203"/>
      <c r="D79" s="203"/>
      <c r="E79" s="203"/>
      <c r="F79" s="203"/>
      <c r="G79" s="203"/>
      <c r="H79" s="203"/>
      <c r="I79" s="203"/>
      <c r="J79" s="203"/>
      <c r="K79" s="203"/>
      <c r="L79" s="203"/>
      <c r="T79" s="45"/>
    </row>
    <row r="80" spans="1:20" ht="26.1" customHeight="1">
      <c r="A80" s="203"/>
      <c r="B80" s="203"/>
      <c r="C80" s="203"/>
      <c r="D80" s="203"/>
      <c r="E80" s="203"/>
      <c r="F80" s="203"/>
      <c r="G80" s="203"/>
      <c r="H80" s="203"/>
      <c r="I80" s="203"/>
      <c r="J80" s="203"/>
      <c r="K80" s="203"/>
      <c r="L80" s="203"/>
      <c r="O80" s="45"/>
    </row>
    <row r="81" spans="1:12" ht="26.1" customHeight="1">
      <c r="A81" s="203"/>
      <c r="B81" s="203"/>
      <c r="C81" s="203"/>
      <c r="D81" s="203"/>
      <c r="E81" s="203"/>
      <c r="F81" s="203"/>
      <c r="G81" s="203"/>
      <c r="H81" s="203"/>
      <c r="I81" s="203"/>
      <c r="J81" s="203"/>
      <c r="K81" s="203"/>
      <c r="L81" s="203"/>
    </row>
    <row r="82" spans="1:12" ht="26.1" customHeight="1">
      <c r="A82" s="203"/>
      <c r="B82" s="203"/>
      <c r="C82" s="203"/>
      <c r="D82" s="203"/>
      <c r="E82" s="203"/>
      <c r="F82" s="203"/>
      <c r="G82" s="203"/>
      <c r="H82" s="203"/>
      <c r="I82" s="203"/>
      <c r="J82" s="203"/>
      <c r="K82" s="203"/>
      <c r="L82" s="203"/>
    </row>
    <row r="83" spans="1:12" ht="26.1" customHeight="1">
      <c r="A83" s="203"/>
      <c r="B83" s="203"/>
      <c r="C83" s="203"/>
      <c r="D83" s="203"/>
      <c r="E83" s="203"/>
      <c r="F83" s="203"/>
      <c r="G83" s="203"/>
      <c r="H83" s="203"/>
      <c r="I83" s="203"/>
      <c r="J83" s="203"/>
      <c r="K83" s="203"/>
      <c r="L83" s="203"/>
    </row>
    <row r="84" spans="1:12" ht="26.1" customHeight="1">
      <c r="A84" s="203"/>
      <c r="B84" s="203"/>
      <c r="C84" s="203"/>
      <c r="D84" s="203"/>
      <c r="E84" s="203"/>
      <c r="F84" s="203"/>
      <c r="G84" s="203"/>
      <c r="H84" s="203"/>
      <c r="I84" s="203"/>
      <c r="J84" s="203"/>
      <c r="K84" s="203"/>
      <c r="L84" s="203"/>
    </row>
    <row r="85" spans="1:12" ht="26.1" customHeight="1">
      <c r="A85" s="203"/>
      <c r="B85" s="203"/>
      <c r="C85" s="203"/>
      <c r="D85" s="203"/>
      <c r="E85" s="203"/>
      <c r="F85" s="203"/>
      <c r="G85" s="203"/>
      <c r="H85" s="203"/>
      <c r="I85" s="203"/>
      <c r="J85" s="203"/>
      <c r="K85" s="203"/>
      <c r="L85" s="203"/>
    </row>
    <row r="86" spans="1:12" ht="26.1" customHeight="1">
      <c r="A86" s="203"/>
      <c r="B86" s="203"/>
      <c r="C86" s="203"/>
      <c r="D86" s="203"/>
      <c r="E86" s="203"/>
      <c r="F86" s="203"/>
      <c r="G86" s="203"/>
      <c r="H86" s="203"/>
      <c r="I86" s="203"/>
      <c r="J86" s="203"/>
      <c r="K86" s="203"/>
      <c r="L86" s="203"/>
    </row>
    <row r="87" spans="1:12" ht="26.1" customHeight="1">
      <c r="A87" s="203"/>
      <c r="B87" s="203"/>
      <c r="C87" s="203"/>
      <c r="D87" s="203"/>
      <c r="E87" s="203"/>
      <c r="F87" s="203"/>
      <c r="G87" s="203"/>
      <c r="H87" s="203"/>
      <c r="I87" s="203"/>
      <c r="J87" s="203"/>
      <c r="K87" s="203"/>
      <c r="L87" s="203"/>
    </row>
    <row r="88" spans="1:12" ht="26.1" customHeight="1">
      <c r="A88" s="203"/>
      <c r="B88" s="203"/>
      <c r="C88" s="203"/>
      <c r="D88" s="203"/>
      <c r="E88" s="203"/>
      <c r="F88" s="203"/>
      <c r="G88" s="203"/>
      <c r="H88" s="203"/>
      <c r="I88" s="203"/>
      <c r="J88" s="203"/>
      <c r="K88" s="203"/>
      <c r="L88" s="203"/>
    </row>
    <row r="89" spans="1:12" ht="26.1" customHeight="1">
      <c r="A89" s="203"/>
      <c r="B89" s="203"/>
      <c r="C89" s="203"/>
      <c r="D89" s="203"/>
      <c r="E89" s="203"/>
      <c r="F89" s="203"/>
      <c r="G89" s="203"/>
      <c r="H89" s="203"/>
      <c r="I89" s="203"/>
      <c r="J89" s="203"/>
      <c r="K89" s="203"/>
      <c r="L89" s="203"/>
    </row>
    <row r="90" spans="1:12" ht="26.1" customHeight="1">
      <c r="A90" s="203"/>
      <c r="B90" s="203"/>
      <c r="C90" s="203"/>
      <c r="D90" s="203"/>
      <c r="E90" s="203"/>
      <c r="F90" s="203"/>
      <c r="G90" s="203"/>
      <c r="H90" s="203"/>
      <c r="I90" s="203"/>
      <c r="J90" s="203"/>
      <c r="K90" s="203"/>
      <c r="L90" s="203"/>
    </row>
    <row r="91" spans="1:12" ht="26.1" customHeight="1">
      <c r="A91" s="203"/>
      <c r="B91" s="203"/>
      <c r="C91" s="203"/>
      <c r="D91" s="203"/>
      <c r="E91" s="203"/>
      <c r="F91" s="203"/>
      <c r="G91" s="203"/>
      <c r="H91" s="203"/>
      <c r="I91" s="203"/>
      <c r="J91" s="203"/>
      <c r="K91" s="203"/>
      <c r="L91" s="203"/>
    </row>
    <row r="92" spans="1:12" ht="26.1" customHeight="1">
      <c r="A92" s="203"/>
      <c r="B92" s="203"/>
      <c r="C92" s="203"/>
      <c r="D92" s="203"/>
      <c r="E92" s="203"/>
      <c r="F92" s="203"/>
      <c r="G92" s="203"/>
      <c r="H92" s="203"/>
      <c r="I92" s="203"/>
      <c r="J92" s="203"/>
      <c r="K92" s="203"/>
      <c r="L92" s="203"/>
    </row>
    <row r="93" spans="1:12" ht="26.1" customHeight="1">
      <c r="A93" s="203"/>
      <c r="B93" s="203"/>
      <c r="C93" s="203"/>
      <c r="D93" s="203"/>
      <c r="E93" s="203"/>
      <c r="F93" s="203"/>
      <c r="G93" s="203"/>
      <c r="H93" s="203"/>
      <c r="I93" s="203"/>
      <c r="J93" s="203"/>
      <c r="K93" s="203"/>
      <c r="L93" s="203"/>
    </row>
    <row r="94" spans="1:12" ht="26.1" customHeight="1">
      <c r="A94" s="203"/>
      <c r="B94" s="203"/>
      <c r="C94" s="203"/>
      <c r="D94" s="203"/>
      <c r="E94" s="203"/>
      <c r="F94" s="203"/>
      <c r="G94" s="203"/>
      <c r="H94" s="203"/>
      <c r="I94" s="203"/>
      <c r="J94" s="203"/>
      <c r="K94" s="203"/>
      <c r="L94" s="203"/>
    </row>
    <row r="95" spans="1:12" ht="54.95" customHeight="1" thickBot="1">
      <c r="A95" s="3"/>
      <c r="B95" s="3"/>
      <c r="C95" s="3"/>
      <c r="D95" s="3"/>
      <c r="E95" s="3"/>
      <c r="F95" s="3"/>
      <c r="G95" s="3"/>
      <c r="H95" s="240" t="str">
        <f>SKETCH!H1</f>
        <v>COLEMAN</v>
      </c>
      <c r="I95" s="240"/>
      <c r="J95" s="240"/>
      <c r="K95" s="240"/>
      <c r="L95" s="240"/>
    </row>
    <row r="96" spans="1:12" ht="26.1" customHeight="1">
      <c r="A96" s="10" t="s">
        <v>1</v>
      </c>
      <c r="B96" s="182" t="str">
        <f>SKETCH!B2</f>
        <v>SPRING 2026</v>
      </c>
      <c r="C96" s="183"/>
      <c r="D96" s="183"/>
      <c r="E96" s="183"/>
      <c r="F96" s="184"/>
      <c r="G96" s="22" t="s">
        <v>98</v>
      </c>
      <c r="H96" s="241">
        <f>SKETCH!H2</f>
        <v>45709</v>
      </c>
      <c r="I96" s="242"/>
      <c r="J96" s="11" t="s">
        <v>3</v>
      </c>
      <c r="K96" s="12">
        <f>SKETCH!K2</f>
        <v>45357</v>
      </c>
      <c r="L96" s="13" t="s">
        <v>4</v>
      </c>
    </row>
    <row r="97" spans="1:12" ht="26.1" customHeight="1">
      <c r="A97" s="14" t="s">
        <v>5</v>
      </c>
      <c r="B97" s="185" t="str">
        <f>SKETCH!B3</f>
        <v>BOTTOMS</v>
      </c>
      <c r="C97" s="186"/>
      <c r="D97" s="186"/>
      <c r="E97" s="186"/>
      <c r="F97" s="187"/>
      <c r="G97" s="23" t="s">
        <v>99</v>
      </c>
      <c r="H97" s="243" t="str">
        <f>SKETCH!H3</f>
        <v>NO PROTO NEEDED; FOLLOW S25 PRODUCTION</v>
      </c>
      <c r="I97" s="244"/>
      <c r="J97" s="4" t="s">
        <v>8</v>
      </c>
      <c r="K97" s="24">
        <f>SKETCH!K53</f>
        <v>0</v>
      </c>
      <c r="L97" s="25" t="str">
        <f>SKETCH!L3</f>
        <v>S26 PRODUCTION</v>
      </c>
    </row>
    <row r="98" spans="1:12" ht="26.1" customHeight="1">
      <c r="A98" s="15" t="s">
        <v>9</v>
      </c>
      <c r="B98" s="188" t="str">
        <f>SKETCH!B4</f>
        <v>CS6P5668</v>
      </c>
      <c r="C98" s="189"/>
      <c r="D98" s="189"/>
      <c r="E98" s="189"/>
      <c r="F98" s="190"/>
      <c r="G98" s="23" t="s">
        <v>16</v>
      </c>
      <c r="H98" s="243">
        <f>SKETCH!H4</f>
        <v>45768</v>
      </c>
      <c r="I98" s="244"/>
      <c r="J98" s="4" t="s">
        <v>11</v>
      </c>
      <c r="K98" s="24">
        <f>SKETCH!K4</f>
        <v>45792</v>
      </c>
      <c r="L98" s="26" t="str">
        <f>SKETCH!L4</f>
        <v>CMCL-01</v>
      </c>
    </row>
    <row r="99" spans="1:12" ht="26.1" customHeight="1">
      <c r="A99" s="14" t="s">
        <v>12</v>
      </c>
      <c r="B99" s="185" t="str">
        <f>SKETCH!B5</f>
        <v>STRETCH COTTON CANVAS WORK PANTS WITH RIVETS, WELT CELL PHONE POCKET, &amp; COIN POCKET</v>
      </c>
      <c r="C99" s="186"/>
      <c r="D99" s="186"/>
      <c r="E99" s="186"/>
      <c r="F99" s="186"/>
      <c r="G99" s="186"/>
      <c r="H99" s="186"/>
      <c r="I99" s="187"/>
      <c r="J99" s="4" t="s">
        <v>13</v>
      </c>
      <c r="K99" s="24">
        <f>SKETCH!K5</f>
        <v>45797</v>
      </c>
      <c r="L99" s="26" t="str">
        <f>SKETCH!L5</f>
        <v>THREAD SIZE</v>
      </c>
    </row>
    <row r="100" spans="1:12" ht="26.1" customHeight="1" thickBot="1">
      <c r="A100" s="178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80"/>
    </row>
    <row r="101" spans="1:12" ht="26.1" customHeight="1">
      <c r="A101" s="203"/>
      <c r="B101" s="203"/>
      <c r="C101" s="203"/>
      <c r="D101" s="203"/>
      <c r="E101" s="203"/>
      <c r="F101" s="203"/>
      <c r="G101" s="203"/>
      <c r="H101" s="203"/>
      <c r="I101" s="203"/>
      <c r="J101" s="203"/>
      <c r="K101" s="203"/>
      <c r="L101" s="203"/>
    </row>
    <row r="102" spans="1:12" ht="26.1" customHeight="1">
      <c r="A102" s="203"/>
      <c r="B102" s="203"/>
      <c r="C102" s="203"/>
      <c r="D102" s="203"/>
      <c r="E102" s="203"/>
      <c r="F102" s="203"/>
      <c r="G102" s="203"/>
      <c r="H102" s="203"/>
      <c r="I102" s="203"/>
      <c r="J102" s="203"/>
      <c r="K102" s="203"/>
      <c r="L102" s="203"/>
    </row>
    <row r="103" spans="1:12" ht="26.1" customHeight="1">
      <c r="A103" s="203"/>
      <c r="B103" s="203"/>
      <c r="C103" s="203"/>
      <c r="D103" s="203"/>
      <c r="E103" s="203"/>
      <c r="F103" s="203"/>
      <c r="G103" s="203"/>
      <c r="H103" s="203"/>
      <c r="I103" s="203"/>
      <c r="J103" s="203"/>
      <c r="K103" s="203"/>
      <c r="L103" s="203"/>
    </row>
    <row r="104" spans="1:12" ht="26.1" customHeight="1">
      <c r="A104" s="203"/>
      <c r="B104" s="203"/>
      <c r="C104" s="203"/>
      <c r="D104" s="203"/>
      <c r="E104" s="203"/>
      <c r="F104" s="203"/>
      <c r="G104" s="203"/>
      <c r="H104" s="203"/>
      <c r="I104" s="203"/>
      <c r="J104" s="203"/>
      <c r="K104" s="203"/>
      <c r="L104" s="203"/>
    </row>
    <row r="105" spans="1:12" ht="26.1" customHeight="1">
      <c r="A105" s="203"/>
      <c r="B105" s="203"/>
      <c r="C105" s="203"/>
      <c r="D105" s="203"/>
      <c r="E105" s="203"/>
      <c r="F105" s="203"/>
      <c r="G105" s="203"/>
      <c r="H105" s="203"/>
      <c r="I105" s="203"/>
      <c r="J105" s="203"/>
      <c r="K105" s="203"/>
      <c r="L105" s="203"/>
    </row>
    <row r="106" spans="1:12" ht="26.1" customHeight="1">
      <c r="A106" s="203"/>
      <c r="B106" s="203"/>
      <c r="C106" s="203"/>
      <c r="D106" s="203"/>
      <c r="E106" s="203"/>
      <c r="F106" s="203"/>
      <c r="G106" s="203"/>
      <c r="H106" s="203"/>
      <c r="I106" s="203"/>
      <c r="J106" s="203"/>
      <c r="K106" s="203"/>
      <c r="L106" s="203"/>
    </row>
    <row r="107" spans="1:12" ht="26.1" customHeight="1">
      <c r="A107" s="203"/>
      <c r="B107" s="203"/>
      <c r="C107" s="203"/>
      <c r="D107" s="203"/>
      <c r="E107" s="203"/>
      <c r="F107" s="203"/>
      <c r="G107" s="203"/>
      <c r="H107" s="203"/>
      <c r="I107" s="203"/>
      <c r="J107" s="203"/>
      <c r="K107" s="203"/>
      <c r="L107" s="203"/>
    </row>
    <row r="108" spans="1:12" ht="26.1" customHeight="1">
      <c r="A108" s="203"/>
      <c r="B108" s="203"/>
      <c r="C108" s="203"/>
      <c r="D108" s="203"/>
      <c r="E108" s="203"/>
      <c r="F108" s="203"/>
      <c r="G108" s="203"/>
      <c r="H108" s="203"/>
      <c r="I108" s="203"/>
      <c r="J108" s="203"/>
      <c r="K108" s="203"/>
      <c r="L108" s="203"/>
    </row>
    <row r="109" spans="1:12" ht="26.1" customHeight="1">
      <c r="A109" s="203"/>
      <c r="B109" s="203"/>
      <c r="C109" s="203"/>
      <c r="D109" s="203"/>
      <c r="E109" s="203"/>
      <c r="F109" s="203"/>
      <c r="G109" s="203"/>
      <c r="H109" s="203"/>
      <c r="I109" s="203"/>
      <c r="J109" s="203"/>
      <c r="K109" s="203"/>
      <c r="L109" s="203"/>
    </row>
    <row r="110" spans="1:12" ht="26.1" customHeight="1">
      <c r="A110" s="203"/>
      <c r="B110" s="203"/>
      <c r="C110" s="203"/>
      <c r="D110" s="203"/>
      <c r="E110" s="203"/>
      <c r="F110" s="203"/>
      <c r="G110" s="203"/>
      <c r="H110" s="203"/>
      <c r="I110" s="203"/>
      <c r="J110" s="203"/>
      <c r="K110" s="203"/>
      <c r="L110" s="203"/>
    </row>
    <row r="111" spans="1:12" ht="26.1" customHeight="1">
      <c r="A111" s="203"/>
      <c r="B111" s="203"/>
      <c r="C111" s="203"/>
      <c r="D111" s="203"/>
      <c r="E111" s="203"/>
      <c r="F111" s="203"/>
      <c r="G111" s="203"/>
      <c r="H111" s="203"/>
      <c r="I111" s="203"/>
      <c r="J111" s="203"/>
      <c r="K111" s="203"/>
      <c r="L111" s="203"/>
    </row>
    <row r="112" spans="1:12" ht="26.1" customHeight="1">
      <c r="A112" s="203"/>
      <c r="B112" s="203"/>
      <c r="C112" s="203"/>
      <c r="D112" s="203"/>
      <c r="E112" s="203"/>
      <c r="F112" s="203"/>
      <c r="G112" s="203"/>
      <c r="H112" s="203"/>
      <c r="I112" s="203"/>
      <c r="J112" s="203"/>
      <c r="K112" s="203"/>
      <c r="L112" s="203"/>
    </row>
    <row r="113" spans="1:12" ht="26.1" customHeight="1">
      <c r="A113" s="203"/>
      <c r="B113" s="203"/>
      <c r="C113" s="203"/>
      <c r="D113" s="203"/>
      <c r="E113" s="203"/>
      <c r="F113" s="203"/>
      <c r="G113" s="203"/>
      <c r="H113" s="203"/>
      <c r="I113" s="203"/>
      <c r="J113" s="203"/>
      <c r="K113" s="203"/>
      <c r="L113" s="203"/>
    </row>
    <row r="114" spans="1:12" ht="26.1" customHeight="1">
      <c r="A114" s="203"/>
      <c r="B114" s="203"/>
      <c r="C114" s="203"/>
      <c r="D114" s="203"/>
      <c r="E114" s="203"/>
      <c r="F114" s="203"/>
      <c r="G114" s="203"/>
      <c r="H114" s="203"/>
      <c r="I114" s="203"/>
      <c r="J114" s="203"/>
      <c r="K114" s="203"/>
      <c r="L114" s="203"/>
    </row>
    <row r="115" spans="1:12" ht="26.1" customHeight="1">
      <c r="A115" s="203"/>
      <c r="B115" s="203"/>
      <c r="C115" s="203"/>
      <c r="D115" s="203"/>
      <c r="E115" s="203"/>
      <c r="F115" s="203"/>
      <c r="G115" s="203"/>
      <c r="H115" s="203"/>
      <c r="I115" s="203"/>
      <c r="J115" s="203"/>
      <c r="K115" s="203"/>
      <c r="L115" s="203"/>
    </row>
    <row r="116" spans="1:12" ht="26.1" customHeight="1">
      <c r="A116" s="203"/>
      <c r="B116" s="203"/>
      <c r="C116" s="203"/>
      <c r="D116" s="203"/>
      <c r="E116" s="203"/>
      <c r="F116" s="203"/>
      <c r="G116" s="203"/>
      <c r="H116" s="203"/>
      <c r="I116" s="203"/>
      <c r="J116" s="203"/>
      <c r="K116" s="203"/>
      <c r="L116" s="203"/>
    </row>
    <row r="117" spans="1:12" ht="26.1" customHeight="1">
      <c r="A117" s="203"/>
      <c r="B117" s="203"/>
      <c r="C117" s="203"/>
      <c r="D117" s="203"/>
      <c r="E117" s="203"/>
      <c r="F117" s="203"/>
      <c r="G117" s="203"/>
      <c r="H117" s="203"/>
      <c r="I117" s="203"/>
      <c r="J117" s="203"/>
      <c r="K117" s="203"/>
      <c r="L117" s="203"/>
    </row>
    <row r="118" spans="1:12" ht="26.1" customHeight="1">
      <c r="A118" s="203"/>
      <c r="B118" s="203"/>
      <c r="C118" s="203"/>
      <c r="D118" s="203"/>
      <c r="E118" s="203"/>
      <c r="F118" s="203"/>
      <c r="G118" s="203"/>
      <c r="H118" s="203"/>
      <c r="I118" s="203"/>
      <c r="J118" s="203"/>
      <c r="K118" s="203"/>
      <c r="L118" s="203"/>
    </row>
    <row r="119" spans="1:12" ht="26.1" customHeight="1">
      <c r="A119" s="203"/>
      <c r="B119" s="203"/>
      <c r="C119" s="203"/>
      <c r="D119" s="203"/>
      <c r="E119" s="203"/>
      <c r="F119" s="203"/>
      <c r="G119" s="203"/>
      <c r="H119" s="203"/>
      <c r="I119" s="203"/>
      <c r="J119" s="203"/>
      <c r="K119" s="203"/>
      <c r="L119" s="203"/>
    </row>
    <row r="120" spans="1:12" ht="26.1" customHeight="1">
      <c r="A120" s="203"/>
      <c r="B120" s="203"/>
      <c r="C120" s="203"/>
      <c r="D120" s="203"/>
      <c r="E120" s="203"/>
      <c r="F120" s="203"/>
      <c r="G120" s="203"/>
      <c r="H120" s="203"/>
      <c r="I120" s="203"/>
      <c r="J120" s="203"/>
      <c r="K120" s="203"/>
      <c r="L120" s="203"/>
    </row>
    <row r="121" spans="1:12" ht="26.1" customHeight="1">
      <c r="A121" s="203"/>
      <c r="B121" s="203"/>
      <c r="C121" s="203"/>
      <c r="D121" s="203"/>
      <c r="E121" s="203"/>
      <c r="F121" s="203"/>
      <c r="G121" s="203"/>
      <c r="H121" s="203"/>
      <c r="I121" s="203"/>
      <c r="J121" s="203"/>
      <c r="K121" s="203"/>
      <c r="L121" s="203"/>
    </row>
    <row r="122" spans="1:12" ht="26.1" customHeight="1">
      <c r="A122" s="203"/>
      <c r="B122" s="203"/>
      <c r="C122" s="203"/>
      <c r="D122" s="203"/>
      <c r="E122" s="203"/>
      <c r="F122" s="203"/>
      <c r="G122" s="203"/>
      <c r="H122" s="203"/>
      <c r="I122" s="203"/>
      <c r="J122" s="203"/>
      <c r="K122" s="203"/>
      <c r="L122" s="203"/>
    </row>
    <row r="123" spans="1:12" ht="26.1" customHeight="1">
      <c r="A123" s="203"/>
      <c r="B123" s="203"/>
      <c r="C123" s="203"/>
      <c r="D123" s="203"/>
      <c r="E123" s="203"/>
      <c r="F123" s="203"/>
      <c r="G123" s="203"/>
      <c r="H123" s="203"/>
      <c r="I123" s="203"/>
      <c r="J123" s="203"/>
      <c r="K123" s="203"/>
      <c r="L123" s="203"/>
    </row>
    <row r="124" spans="1:12" ht="26.1" customHeight="1">
      <c r="A124" s="203"/>
      <c r="B124" s="203"/>
      <c r="C124" s="203"/>
      <c r="D124" s="203"/>
      <c r="E124" s="203"/>
      <c r="F124" s="203"/>
      <c r="G124" s="203"/>
      <c r="H124" s="203"/>
      <c r="I124" s="203"/>
      <c r="J124" s="203"/>
      <c r="K124" s="203"/>
      <c r="L124" s="203"/>
    </row>
    <row r="125" spans="1:12" ht="26.1" customHeight="1">
      <c r="A125" s="203"/>
      <c r="B125" s="203"/>
      <c r="C125" s="203"/>
      <c r="D125" s="203"/>
      <c r="E125" s="203"/>
      <c r="F125" s="203"/>
      <c r="G125" s="203"/>
      <c r="H125" s="203"/>
      <c r="I125" s="203"/>
      <c r="J125" s="203"/>
      <c r="K125" s="203"/>
      <c r="L125" s="203"/>
    </row>
    <row r="126" spans="1:12" ht="26.1" customHeight="1">
      <c r="A126" s="203"/>
      <c r="B126" s="203"/>
      <c r="C126" s="203"/>
      <c r="D126" s="203"/>
      <c r="E126" s="203"/>
      <c r="F126" s="203"/>
      <c r="G126" s="203"/>
      <c r="H126" s="203"/>
      <c r="I126" s="203"/>
      <c r="J126" s="203"/>
      <c r="K126" s="203"/>
      <c r="L126" s="203"/>
    </row>
    <row r="127" spans="1:12" ht="26.1" customHeight="1">
      <c r="A127" s="203"/>
      <c r="B127" s="203"/>
      <c r="C127" s="203"/>
      <c r="D127" s="203"/>
      <c r="E127" s="203"/>
      <c r="F127" s="203"/>
      <c r="G127" s="203"/>
      <c r="H127" s="203"/>
      <c r="I127" s="203"/>
      <c r="J127" s="203"/>
      <c r="K127" s="203"/>
      <c r="L127" s="203"/>
    </row>
    <row r="128" spans="1:12" ht="26.1" customHeight="1">
      <c r="A128" s="203"/>
      <c r="B128" s="203"/>
      <c r="C128" s="203"/>
      <c r="D128" s="203"/>
      <c r="E128" s="203"/>
      <c r="F128" s="203"/>
      <c r="G128" s="203"/>
      <c r="H128" s="203"/>
      <c r="I128" s="203"/>
      <c r="J128" s="203"/>
      <c r="K128" s="203"/>
      <c r="L128" s="203"/>
    </row>
    <row r="129" spans="1:12" ht="26.1" customHeight="1">
      <c r="A129" s="203"/>
      <c r="B129" s="203"/>
      <c r="C129" s="203"/>
      <c r="D129" s="203"/>
      <c r="E129" s="203"/>
      <c r="F129" s="203"/>
      <c r="G129" s="203"/>
      <c r="H129" s="203"/>
      <c r="I129" s="203"/>
      <c r="J129" s="203"/>
      <c r="K129" s="203"/>
      <c r="L129" s="203"/>
    </row>
    <row r="130" spans="1:12" ht="26.1" customHeight="1">
      <c r="A130" s="203"/>
      <c r="B130" s="203"/>
      <c r="C130" s="203"/>
      <c r="D130" s="203"/>
      <c r="E130" s="203"/>
      <c r="F130" s="203"/>
      <c r="G130" s="203"/>
      <c r="H130" s="203"/>
      <c r="I130" s="203"/>
      <c r="J130" s="203"/>
      <c r="K130" s="203"/>
      <c r="L130" s="203"/>
    </row>
    <row r="131" spans="1:12" ht="26.1" customHeight="1">
      <c r="A131" s="203"/>
      <c r="B131" s="203"/>
      <c r="C131" s="203"/>
      <c r="D131" s="203"/>
      <c r="E131" s="203"/>
      <c r="F131" s="203"/>
      <c r="G131" s="203"/>
      <c r="H131" s="203"/>
      <c r="I131" s="203"/>
      <c r="J131" s="203"/>
      <c r="K131" s="203"/>
      <c r="L131" s="203"/>
    </row>
    <row r="132" spans="1:12" ht="26.1" customHeight="1">
      <c r="A132" s="203"/>
      <c r="B132" s="203"/>
      <c r="C132" s="203"/>
      <c r="D132" s="203"/>
      <c r="E132" s="203"/>
      <c r="F132" s="203"/>
      <c r="G132" s="203"/>
      <c r="H132" s="203"/>
      <c r="I132" s="203"/>
      <c r="J132" s="203"/>
      <c r="K132" s="203"/>
      <c r="L132" s="203"/>
    </row>
    <row r="133" spans="1:12" ht="26.1" customHeight="1">
      <c r="A133" s="203"/>
      <c r="B133" s="203"/>
      <c r="C133" s="203"/>
      <c r="D133" s="203"/>
      <c r="E133" s="203"/>
      <c r="F133" s="203"/>
      <c r="G133" s="203"/>
      <c r="H133" s="203"/>
      <c r="I133" s="203"/>
      <c r="J133" s="203"/>
      <c r="K133" s="203"/>
      <c r="L133" s="203"/>
    </row>
    <row r="134" spans="1:12" ht="26.1" customHeight="1">
      <c r="A134" s="203"/>
      <c r="B134" s="203"/>
      <c r="C134" s="203"/>
      <c r="D134" s="203"/>
      <c r="E134" s="203"/>
      <c r="F134" s="203"/>
      <c r="G134" s="203"/>
      <c r="H134" s="203"/>
      <c r="I134" s="203"/>
      <c r="J134" s="203"/>
      <c r="K134" s="203"/>
      <c r="L134" s="203"/>
    </row>
    <row r="135" spans="1:12" ht="26.1" customHeight="1">
      <c r="A135" s="203"/>
      <c r="B135" s="203"/>
      <c r="C135" s="203"/>
      <c r="D135" s="203"/>
      <c r="E135" s="203"/>
      <c r="F135" s="203"/>
      <c r="G135" s="203"/>
      <c r="H135" s="203"/>
      <c r="I135" s="203"/>
      <c r="J135" s="203"/>
      <c r="K135" s="203"/>
      <c r="L135" s="203"/>
    </row>
    <row r="136" spans="1:12" ht="26.1" customHeight="1">
      <c r="A136" s="203"/>
      <c r="B136" s="203"/>
      <c r="C136" s="203"/>
      <c r="D136" s="203"/>
      <c r="E136" s="203"/>
      <c r="F136" s="203"/>
      <c r="G136" s="203"/>
      <c r="H136" s="203"/>
      <c r="I136" s="203"/>
      <c r="J136" s="203"/>
      <c r="K136" s="203"/>
      <c r="L136" s="203"/>
    </row>
    <row r="137" spans="1:12" ht="26.1" customHeight="1">
      <c r="A137" s="203"/>
      <c r="B137" s="203"/>
      <c r="C137" s="203"/>
      <c r="D137" s="203"/>
      <c r="E137" s="203"/>
      <c r="F137" s="203"/>
      <c r="G137" s="203"/>
      <c r="H137" s="203"/>
      <c r="I137" s="203"/>
      <c r="J137" s="203"/>
      <c r="K137" s="203"/>
      <c r="L137" s="203"/>
    </row>
    <row r="138" spans="1:12" ht="26.1" customHeight="1">
      <c r="A138" s="203"/>
      <c r="B138" s="203"/>
      <c r="C138" s="203"/>
      <c r="D138" s="203"/>
      <c r="E138" s="203"/>
      <c r="F138" s="203"/>
      <c r="G138" s="203"/>
      <c r="H138" s="203"/>
      <c r="I138" s="203"/>
      <c r="J138" s="203"/>
      <c r="K138" s="203"/>
      <c r="L138" s="203"/>
    </row>
    <row r="139" spans="1:12" ht="26.1" customHeight="1">
      <c r="A139" s="203"/>
      <c r="B139" s="203"/>
      <c r="C139" s="203"/>
      <c r="D139" s="203"/>
      <c r="E139" s="203"/>
      <c r="F139" s="203"/>
      <c r="G139" s="203"/>
      <c r="H139" s="203"/>
      <c r="I139" s="203"/>
      <c r="J139" s="203"/>
      <c r="K139" s="203"/>
      <c r="L139" s="203"/>
    </row>
    <row r="140" spans="1:12" ht="26.1" customHeight="1">
      <c r="A140" s="203"/>
      <c r="B140" s="203"/>
      <c r="C140" s="203"/>
      <c r="D140" s="203"/>
      <c r="E140" s="203"/>
      <c r="F140" s="203"/>
      <c r="G140" s="203"/>
      <c r="H140" s="203"/>
      <c r="I140" s="203"/>
      <c r="J140" s="203"/>
      <c r="K140" s="203"/>
      <c r="L140" s="203"/>
    </row>
    <row r="141" spans="1:12" ht="26.1" customHeight="1"/>
    <row r="142" spans="1:12" ht="26.1" customHeight="1"/>
    <row r="143" spans="1:12" ht="26.1" customHeight="1"/>
    <row r="144" spans="1:12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  <row r="307" ht="26.1" customHeight="1"/>
    <row r="308" ht="26.1" customHeight="1"/>
    <row r="309" ht="26.1" customHeight="1"/>
    <row r="310" ht="26.1" customHeight="1"/>
    <row r="311" ht="26.1" customHeight="1"/>
    <row r="312" ht="26.1" customHeight="1"/>
    <row r="313" ht="26.1" customHeight="1"/>
    <row r="314" ht="26.1" customHeight="1"/>
    <row r="315" ht="26.1" customHeight="1"/>
    <row r="316" ht="26.1" customHeight="1"/>
    <row r="317" ht="26.1" customHeight="1"/>
    <row r="318" ht="26.1" customHeight="1"/>
    <row r="319" ht="26.1" customHeight="1"/>
    <row r="320" ht="26.1" customHeight="1"/>
    <row r="321" ht="26.1" customHeight="1"/>
    <row r="322" ht="26.1" customHeight="1"/>
    <row r="323" ht="26.1" customHeight="1"/>
    <row r="324" ht="26.1" customHeight="1"/>
    <row r="325" ht="26.1" customHeight="1"/>
    <row r="326" ht="26.1" customHeight="1"/>
    <row r="327" ht="26.1" customHeight="1"/>
    <row r="328" ht="26.1" customHeight="1"/>
    <row r="329" ht="26.1" customHeight="1"/>
    <row r="330" ht="26.1" customHeight="1"/>
    <row r="331" ht="26.1" customHeight="1"/>
    <row r="332" ht="26.1" customHeight="1"/>
    <row r="333" ht="26.1" customHeight="1"/>
    <row r="334" ht="26.1" customHeight="1"/>
    <row r="335" ht="26.1" customHeight="1"/>
    <row r="336" ht="26.1" customHeight="1"/>
    <row r="337" ht="26.1" customHeight="1"/>
    <row r="338" ht="26.1" customHeight="1"/>
    <row r="339" ht="26.1" customHeight="1"/>
    <row r="340" ht="26.1" customHeight="1"/>
    <row r="341" ht="26.1" customHeight="1"/>
    <row r="342" ht="26.1" customHeight="1"/>
    <row r="343" ht="26.1" customHeight="1"/>
    <row r="344" ht="26.1" customHeight="1"/>
    <row r="345" ht="26.1" customHeight="1"/>
    <row r="346" ht="26.1" customHeight="1"/>
    <row r="347" ht="26.1" customHeight="1"/>
    <row r="348" ht="26.1" customHeight="1"/>
    <row r="349" ht="26.1" customHeight="1"/>
    <row r="350" ht="26.1" customHeight="1"/>
    <row r="351" ht="26.1" customHeight="1"/>
    <row r="352" ht="26.1" customHeight="1"/>
    <row r="353" ht="26.1" customHeight="1"/>
  </sheetData>
  <sheetProtection sheet="1" scenarios="1" formatCells="0" selectLockedCells="1"/>
  <mergeCells count="30">
    <mergeCell ref="B4:F4"/>
    <mergeCell ref="H4:I4"/>
    <mergeCell ref="H1:L1"/>
    <mergeCell ref="B2:F2"/>
    <mergeCell ref="H2:I2"/>
    <mergeCell ref="B3:F3"/>
    <mergeCell ref="H3:I3"/>
    <mergeCell ref="B5:I5"/>
    <mergeCell ref="A6:L6"/>
    <mergeCell ref="A7:L47"/>
    <mergeCell ref="H48:L48"/>
    <mergeCell ref="B49:F49"/>
    <mergeCell ref="H49:I49"/>
    <mergeCell ref="A54:L94"/>
    <mergeCell ref="B50:F50"/>
    <mergeCell ref="H50:I50"/>
    <mergeCell ref="B51:F51"/>
    <mergeCell ref="H51:I51"/>
    <mergeCell ref="B52:I52"/>
    <mergeCell ref="A53:L53"/>
    <mergeCell ref="B99:I99"/>
    <mergeCell ref="A100:L100"/>
    <mergeCell ref="A101:L140"/>
    <mergeCell ref="H95:L95"/>
    <mergeCell ref="B96:F96"/>
    <mergeCell ref="H96:I96"/>
    <mergeCell ref="B97:F97"/>
    <mergeCell ref="H97:I97"/>
    <mergeCell ref="B98:F98"/>
    <mergeCell ref="H98:I98"/>
  </mergeCells>
  <phoneticPr fontId="5" type="noConversion"/>
  <printOptions horizontalCentered="1"/>
  <pageMargins left="0.25" right="0.25" top="0.25" bottom="0.25" header="0" footer="0.5"/>
  <pageSetup scale="46" orientation="landscape" horizontalDpi="525" verticalDpi="525" r:id="rId1"/>
  <headerFooter alignWithMargins="0"/>
  <drawing r:id="rId2"/>
  <extLst>
    <ext xmlns:mx="http://schemas.microsoft.com/office/mac/excel/2008/main" uri="{64002731-A6B0-56B0-2670-7721B7C09600}">
      <mx:PLV Mode="0" OnePage="0" WScale="0"/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3143-D55A-9D42-9B7F-1A7B2A76AAFB}">
  <sheetPr>
    <pageSetUpPr fitToPage="1"/>
  </sheetPr>
  <dimension ref="A1:P306"/>
  <sheetViews>
    <sheetView topLeftCell="A38" zoomScale="84" zoomScaleNormal="84" zoomScaleSheetLayoutView="100" zoomScalePageLayoutView="75" workbookViewId="0">
      <selection activeCell="A42" sqref="A42:O42"/>
    </sheetView>
  </sheetViews>
  <sheetFormatPr defaultColWidth="8.85546875" defaultRowHeight="13.5"/>
  <cols>
    <col min="1" max="1" width="28.7109375" style="20" customWidth="1"/>
    <col min="2" max="2" width="42.42578125" style="20" customWidth="1"/>
    <col min="3" max="3" width="17.7109375" style="40" customWidth="1"/>
    <col min="4" max="4" width="9.140625" style="41" customWidth="1"/>
    <col min="5" max="11" width="17.7109375" style="42" customWidth="1"/>
    <col min="12" max="13" width="22" style="20" customWidth="1"/>
    <col min="14" max="14" width="17.140625" style="20" customWidth="1"/>
    <col min="15" max="15" width="22" style="20" customWidth="1"/>
    <col min="16" max="16384" width="8.85546875" style="20"/>
  </cols>
  <sheetData>
    <row r="1" spans="1:15" s="18" customFormat="1" ht="51.95" customHeight="1" thickBot="1">
      <c r="A1" s="3"/>
      <c r="B1" s="3"/>
      <c r="C1" s="74"/>
      <c r="D1" s="74"/>
      <c r="E1" s="74"/>
      <c r="F1" s="74"/>
      <c r="G1" s="74"/>
      <c r="H1" s="74"/>
      <c r="I1" s="74"/>
      <c r="J1" s="74"/>
      <c r="K1" s="176" t="str">
        <f>SKETCH!H1</f>
        <v>COLEMAN</v>
      </c>
      <c r="L1" s="176"/>
      <c r="M1" s="176"/>
      <c r="N1" s="176"/>
      <c r="O1" s="176"/>
    </row>
    <row r="2" spans="1:15" s="18" customFormat="1" ht="26.1" customHeight="1">
      <c r="A2" s="10" t="s">
        <v>1</v>
      </c>
      <c r="B2" s="182" t="str">
        <f>SKETCH!B2</f>
        <v>SPRING 2026</v>
      </c>
      <c r="C2" s="183"/>
      <c r="D2" s="183"/>
      <c r="E2" s="183"/>
      <c r="F2" s="183"/>
      <c r="G2" s="184"/>
      <c r="H2" s="248" t="str">
        <f>SKETCH!G2</f>
        <v>TECH PACK SENT</v>
      </c>
      <c r="I2" s="249"/>
      <c r="J2" s="250"/>
      <c r="K2" s="204">
        <f>SKETCH!H2</f>
        <v>45709</v>
      </c>
      <c r="L2" s="205"/>
      <c r="M2" s="11" t="s">
        <v>3</v>
      </c>
      <c r="N2" s="12">
        <f>SKETCH!K2</f>
        <v>45357</v>
      </c>
      <c r="O2" s="13" t="s">
        <v>4</v>
      </c>
    </row>
    <row r="3" spans="1:15" s="18" customFormat="1" ht="24.75" customHeight="1">
      <c r="A3" s="14" t="s">
        <v>5</v>
      </c>
      <c r="B3" s="185" t="str">
        <f>[1]SKETCH!B3</f>
        <v>BOTTOMS</v>
      </c>
      <c r="C3" s="186"/>
      <c r="D3" s="186"/>
      <c r="E3" s="186"/>
      <c r="F3" s="186"/>
      <c r="G3" s="187"/>
      <c r="H3" s="251" t="str">
        <f>SKETCH!G3</f>
        <v>PROTO RCVD</v>
      </c>
      <c r="I3" s="252"/>
      <c r="J3" s="253"/>
      <c r="K3" s="206" t="str">
        <f>SKETCH!H3</f>
        <v>NO PROTO NEEDED; FOLLOW S25 PRODUCTION</v>
      </c>
      <c r="L3" s="207"/>
      <c r="M3" s="4" t="s">
        <v>8</v>
      </c>
      <c r="N3" s="24">
        <f>SKETCH!K3</f>
        <v>45769</v>
      </c>
      <c r="O3" s="25" t="str">
        <f>SKETCH!L3</f>
        <v>S26 PRODUCTION</v>
      </c>
    </row>
    <row r="4" spans="1:15" s="18" customFormat="1" ht="30" customHeight="1">
      <c r="A4" s="15" t="s">
        <v>9</v>
      </c>
      <c r="B4" s="188" t="str">
        <f>SKETCH!B4</f>
        <v>CS6P5668</v>
      </c>
      <c r="C4" s="189"/>
      <c r="D4" s="189"/>
      <c r="E4" s="189"/>
      <c r="F4" s="189"/>
      <c r="G4" s="190"/>
      <c r="H4" s="251" t="str">
        <f>SKETCH!G4</f>
        <v>SHOWROOM SAMPLE</v>
      </c>
      <c r="I4" s="252"/>
      <c r="J4" s="253"/>
      <c r="K4" s="208">
        <f>SKETCH!H4</f>
        <v>45768</v>
      </c>
      <c r="L4" s="209"/>
      <c r="M4" s="4" t="s">
        <v>11</v>
      </c>
      <c r="N4" s="24">
        <f>SKETCH!K4</f>
        <v>45792</v>
      </c>
      <c r="O4" s="26" t="str">
        <f>SKETCH!L4</f>
        <v>CMCL-01</v>
      </c>
    </row>
    <row r="5" spans="1:15" s="18" customFormat="1" ht="23.1" customHeight="1" thickBot="1">
      <c r="A5" s="16" t="s">
        <v>12</v>
      </c>
      <c r="B5" s="191" t="str">
        <f>SKETCH!B5</f>
        <v>STRETCH COTTON CANVAS WORK PANTS WITH RIVETS, WELT CELL PHONE POCKET, &amp; COIN POCKET</v>
      </c>
      <c r="C5" s="192"/>
      <c r="D5" s="192"/>
      <c r="E5" s="192"/>
      <c r="F5" s="192"/>
      <c r="G5" s="192"/>
      <c r="H5" s="192"/>
      <c r="I5" s="192"/>
      <c r="J5" s="192"/>
      <c r="K5" s="192"/>
      <c r="L5" s="193"/>
      <c r="M5" s="17" t="s">
        <v>13</v>
      </c>
      <c r="N5" s="43">
        <f>SKETCH!K5</f>
        <v>45797</v>
      </c>
      <c r="O5" s="44" t="str">
        <f>SKETCH!L5</f>
        <v>THREAD SIZE</v>
      </c>
    </row>
    <row r="6" spans="1:15" s="18" customFormat="1" ht="18" customHeight="1" thickBot="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80"/>
    </row>
    <row r="7" spans="1:15" s="18" customFormat="1" ht="32.25" thickBot="1">
      <c r="A7" s="245" t="s">
        <v>210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7"/>
    </row>
    <row r="8" spans="1:15" s="33" customFormat="1" ht="26.1" customHeight="1">
      <c r="A8" s="254" t="s">
        <v>101</v>
      </c>
      <c r="B8" s="255"/>
      <c r="C8" s="85">
        <v>32</v>
      </c>
      <c r="D8" s="86" t="s">
        <v>102</v>
      </c>
      <c r="E8" s="126"/>
      <c r="F8" s="85">
        <v>32</v>
      </c>
      <c r="G8" s="126" t="s">
        <v>225</v>
      </c>
      <c r="H8" s="88" t="s">
        <v>227</v>
      </c>
      <c r="I8" s="88"/>
      <c r="J8" s="88"/>
      <c r="K8" s="88"/>
      <c r="L8" s="256" t="s">
        <v>103</v>
      </c>
      <c r="M8" s="256"/>
      <c r="N8" s="256"/>
      <c r="O8" s="257"/>
    </row>
    <row r="9" spans="1:15" s="34" customFormat="1" ht="26.1" customHeight="1">
      <c r="A9" s="258" t="s">
        <v>104</v>
      </c>
      <c r="B9" s="258"/>
      <c r="C9" s="89">
        <v>34</v>
      </c>
      <c r="D9" s="128">
        <v>0.5</v>
      </c>
      <c r="E9" s="129"/>
      <c r="F9" s="89">
        <v>34</v>
      </c>
      <c r="G9" s="130">
        <v>34.5</v>
      </c>
      <c r="H9" s="122"/>
      <c r="I9" s="122"/>
      <c r="J9" s="122"/>
      <c r="K9" s="122"/>
      <c r="L9" s="258" t="s">
        <v>105</v>
      </c>
      <c r="M9" s="258"/>
      <c r="N9" s="258"/>
      <c r="O9" s="259"/>
    </row>
    <row r="10" spans="1:15" s="34" customFormat="1" ht="26.1" customHeight="1">
      <c r="A10" s="258" t="s">
        <v>106</v>
      </c>
      <c r="B10" s="258"/>
      <c r="C10" s="89">
        <v>41.5</v>
      </c>
      <c r="D10" s="128">
        <v>0.5</v>
      </c>
      <c r="E10" s="129"/>
      <c r="F10" s="89">
        <v>41.5</v>
      </c>
      <c r="G10" s="121" t="s">
        <v>226</v>
      </c>
      <c r="H10" s="122"/>
      <c r="I10" s="122"/>
      <c r="J10" s="122"/>
      <c r="K10" s="122"/>
      <c r="L10" s="258" t="s">
        <v>107</v>
      </c>
      <c r="M10" s="258"/>
      <c r="N10" s="258"/>
      <c r="O10" s="259"/>
    </row>
    <row r="11" spans="1:15" s="34" customFormat="1" ht="26.1" customHeight="1">
      <c r="A11" s="258" t="s">
        <v>108</v>
      </c>
      <c r="B11" s="258"/>
      <c r="C11" s="89">
        <v>43</v>
      </c>
      <c r="D11" s="128">
        <v>0.5</v>
      </c>
      <c r="E11" s="129"/>
      <c r="F11" s="89">
        <v>43</v>
      </c>
      <c r="G11" s="121">
        <v>42.5</v>
      </c>
      <c r="H11" s="122"/>
      <c r="I11" s="122"/>
      <c r="J11" s="122"/>
      <c r="K11" s="122"/>
      <c r="L11" s="258" t="s">
        <v>109</v>
      </c>
      <c r="M11" s="258"/>
      <c r="N11" s="258"/>
      <c r="O11" s="259"/>
    </row>
    <row r="12" spans="1:15" s="34" customFormat="1" ht="26.1" customHeight="1">
      <c r="A12" s="258" t="s">
        <v>110</v>
      </c>
      <c r="B12" s="258"/>
      <c r="C12" s="89">
        <v>25</v>
      </c>
      <c r="D12" s="131">
        <v>0.375</v>
      </c>
      <c r="E12" s="129"/>
      <c r="F12" s="89">
        <v>25</v>
      </c>
      <c r="G12" s="121" t="s">
        <v>226</v>
      </c>
      <c r="H12" s="122">
        <v>24.5</v>
      </c>
      <c r="I12" s="122"/>
      <c r="J12" s="122"/>
      <c r="K12" s="122"/>
      <c r="L12" s="258" t="s">
        <v>111</v>
      </c>
      <c r="M12" s="258"/>
      <c r="N12" s="258"/>
      <c r="O12" s="259"/>
    </row>
    <row r="13" spans="1:15" s="35" customFormat="1" ht="26.1" customHeight="1">
      <c r="A13" s="258" t="s">
        <v>112</v>
      </c>
      <c r="B13" s="258"/>
      <c r="C13" s="89">
        <v>18.75</v>
      </c>
      <c r="D13" s="131">
        <v>0.25</v>
      </c>
      <c r="E13" s="132"/>
      <c r="F13" s="89">
        <v>18.75</v>
      </c>
      <c r="G13" s="148">
        <v>19</v>
      </c>
      <c r="H13" s="122"/>
      <c r="I13" s="122"/>
      <c r="J13" s="122"/>
      <c r="K13" s="122"/>
      <c r="L13" s="258" t="s">
        <v>113</v>
      </c>
      <c r="M13" s="258"/>
      <c r="N13" s="258"/>
      <c r="O13" s="259"/>
    </row>
    <row r="14" spans="1:15" s="35" customFormat="1" ht="26.1" customHeight="1">
      <c r="A14" s="258" t="s">
        <v>114</v>
      </c>
      <c r="B14" s="258"/>
      <c r="C14" s="89">
        <v>17</v>
      </c>
      <c r="D14" s="131">
        <v>0.25</v>
      </c>
      <c r="E14" s="127"/>
      <c r="F14" s="146">
        <v>17</v>
      </c>
      <c r="G14" s="122" t="s">
        <v>226</v>
      </c>
      <c r="H14" s="122"/>
      <c r="I14" s="122"/>
      <c r="J14" s="122"/>
      <c r="K14" s="122"/>
      <c r="L14" s="258" t="s">
        <v>115</v>
      </c>
      <c r="M14" s="258"/>
      <c r="N14" s="258"/>
      <c r="O14" s="259"/>
    </row>
    <row r="15" spans="1:15" s="35" customFormat="1" ht="26.1" customHeight="1">
      <c r="A15" s="258"/>
      <c r="B15" s="258"/>
      <c r="C15" s="89"/>
      <c r="D15" s="131"/>
      <c r="E15" s="127"/>
      <c r="F15" s="89"/>
      <c r="G15" s="122"/>
      <c r="H15" s="122"/>
      <c r="I15" s="122"/>
      <c r="J15" s="122"/>
      <c r="K15" s="122"/>
      <c r="L15" s="258"/>
      <c r="M15" s="258"/>
      <c r="N15" s="258"/>
      <c r="O15" s="259"/>
    </row>
    <row r="16" spans="1:15" s="35" customFormat="1" ht="26.1" customHeight="1">
      <c r="A16" s="258" t="s">
        <v>116</v>
      </c>
      <c r="B16" s="258"/>
      <c r="C16" s="89">
        <v>9</v>
      </c>
      <c r="D16" s="131">
        <v>0.25</v>
      </c>
      <c r="E16" s="127"/>
      <c r="F16" s="89">
        <v>9</v>
      </c>
      <c r="G16" s="122" t="s">
        <v>226</v>
      </c>
      <c r="H16" s="122"/>
      <c r="I16" s="122"/>
      <c r="J16" s="122"/>
      <c r="K16" s="122"/>
      <c r="L16" s="258" t="s">
        <v>117</v>
      </c>
      <c r="M16" s="258"/>
      <c r="N16" s="258"/>
      <c r="O16" s="259"/>
    </row>
    <row r="17" spans="1:15" s="35" customFormat="1" ht="26.1" customHeight="1">
      <c r="A17" s="258" t="s">
        <v>118</v>
      </c>
      <c r="B17" s="258"/>
      <c r="C17" s="89">
        <v>14.25</v>
      </c>
      <c r="D17" s="131">
        <v>0.25</v>
      </c>
      <c r="E17" s="127"/>
      <c r="F17" s="89">
        <v>14.25</v>
      </c>
      <c r="G17" s="150">
        <v>14.5</v>
      </c>
      <c r="H17" s="122"/>
      <c r="I17" s="122"/>
      <c r="J17" s="122"/>
      <c r="K17" s="133"/>
      <c r="L17" s="258" t="s">
        <v>117</v>
      </c>
      <c r="M17" s="258"/>
      <c r="N17" s="258"/>
      <c r="O17" s="259"/>
    </row>
    <row r="18" spans="1:15" s="35" customFormat="1" ht="26.1" customHeight="1">
      <c r="A18" s="258" t="s">
        <v>119</v>
      </c>
      <c r="B18" s="258"/>
      <c r="C18" s="89">
        <v>29.5</v>
      </c>
      <c r="D18" s="131">
        <v>0.5</v>
      </c>
      <c r="E18" s="134"/>
      <c r="F18" s="89">
        <v>29.5</v>
      </c>
      <c r="G18" s="149">
        <v>30</v>
      </c>
      <c r="H18" s="122"/>
      <c r="I18" s="122"/>
      <c r="J18" s="133"/>
      <c r="K18" s="133"/>
      <c r="L18" s="260"/>
      <c r="M18" s="261"/>
      <c r="N18" s="261"/>
      <c r="O18" s="262"/>
    </row>
    <row r="19" spans="1:15" s="35" customFormat="1" ht="26.1" customHeight="1">
      <c r="A19" s="258" t="s">
        <v>120</v>
      </c>
      <c r="B19" s="258"/>
      <c r="C19" s="89">
        <v>31.5</v>
      </c>
      <c r="D19" s="131">
        <v>0.5</v>
      </c>
      <c r="E19" s="134"/>
      <c r="F19" s="89">
        <v>31.5</v>
      </c>
      <c r="G19" s="122"/>
      <c r="H19" s="122"/>
      <c r="I19" s="122"/>
      <c r="J19" s="122"/>
      <c r="K19" s="122"/>
      <c r="L19" s="258" t="s">
        <v>121</v>
      </c>
      <c r="M19" s="258"/>
      <c r="N19" s="258"/>
      <c r="O19" s="259"/>
    </row>
    <row r="20" spans="1:15" s="35" customFormat="1" ht="26.1" customHeight="1">
      <c r="A20" s="258" t="s">
        <v>122</v>
      </c>
      <c r="B20" s="258"/>
      <c r="C20" s="89">
        <v>33.5</v>
      </c>
      <c r="D20" s="131">
        <v>0.5</v>
      </c>
      <c r="E20" s="134"/>
      <c r="F20" s="89">
        <v>33.5</v>
      </c>
      <c r="G20" s="122"/>
      <c r="H20" s="122"/>
      <c r="I20" s="122"/>
      <c r="J20" s="122"/>
      <c r="K20" s="122"/>
      <c r="L20" s="260"/>
      <c r="M20" s="261"/>
      <c r="N20" s="261"/>
      <c r="O20" s="262"/>
    </row>
    <row r="21" spans="1:15" s="35" customFormat="1" ht="26.1" customHeight="1">
      <c r="A21" s="258" t="s">
        <v>123</v>
      </c>
      <c r="B21" s="258"/>
      <c r="C21" s="89">
        <v>7</v>
      </c>
      <c r="D21" s="128">
        <v>0.125</v>
      </c>
      <c r="E21" s="123"/>
      <c r="F21" s="89">
        <v>7</v>
      </c>
      <c r="G21" s="122" t="s">
        <v>226</v>
      </c>
      <c r="H21" s="122"/>
      <c r="I21" s="122"/>
      <c r="J21" s="122"/>
      <c r="K21" s="122"/>
      <c r="L21" s="258" t="s">
        <v>124</v>
      </c>
      <c r="M21" s="258"/>
      <c r="N21" s="258"/>
      <c r="O21" s="259"/>
    </row>
    <row r="22" spans="1:15" s="35" customFormat="1" ht="26.1" customHeight="1">
      <c r="A22" s="258" t="s">
        <v>125</v>
      </c>
      <c r="B22" s="258"/>
      <c r="C22" s="89">
        <v>6.5</v>
      </c>
      <c r="D22" s="128">
        <v>0.125</v>
      </c>
      <c r="E22" s="123"/>
      <c r="F22" s="89">
        <v>6.5</v>
      </c>
      <c r="G22" s="122" t="s">
        <v>226</v>
      </c>
      <c r="H22" s="122"/>
      <c r="I22" s="122"/>
      <c r="J22" s="122"/>
      <c r="K22" s="122"/>
      <c r="L22" s="258"/>
      <c r="M22" s="258"/>
      <c r="N22" s="258"/>
      <c r="O22" s="259"/>
    </row>
    <row r="23" spans="1:15" s="35" customFormat="1" ht="26.1" customHeight="1">
      <c r="A23" s="258" t="s">
        <v>126</v>
      </c>
      <c r="B23" s="258"/>
      <c r="C23" s="89">
        <v>1.75</v>
      </c>
      <c r="D23" s="128">
        <v>0.125</v>
      </c>
      <c r="E23" s="123"/>
      <c r="F23" s="89">
        <v>1.75</v>
      </c>
      <c r="G23" s="122" t="s">
        <v>226</v>
      </c>
      <c r="H23" s="122"/>
      <c r="I23" s="122"/>
      <c r="J23" s="135"/>
      <c r="K23" s="122"/>
      <c r="L23" s="258"/>
      <c r="M23" s="258"/>
      <c r="N23" s="258"/>
      <c r="O23" s="259"/>
    </row>
    <row r="24" spans="1:15" s="35" customFormat="1" ht="26.1" customHeight="1">
      <c r="A24" s="258" t="s">
        <v>127</v>
      </c>
      <c r="B24" s="258"/>
      <c r="C24" s="89" t="s">
        <v>128</v>
      </c>
      <c r="D24" s="136" t="s">
        <v>129</v>
      </c>
      <c r="E24" s="123"/>
      <c r="F24" s="89" t="s">
        <v>128</v>
      </c>
      <c r="G24" s="123" t="s">
        <v>228</v>
      </c>
      <c r="H24" s="123"/>
      <c r="I24" s="123"/>
      <c r="J24" s="123"/>
      <c r="K24" s="123"/>
      <c r="L24" s="258" t="s">
        <v>130</v>
      </c>
      <c r="M24" s="258"/>
      <c r="N24" s="258"/>
      <c r="O24" s="259"/>
    </row>
    <row r="25" spans="1:15" s="35" customFormat="1" ht="26.1" customHeight="1">
      <c r="A25" s="258" t="s">
        <v>131</v>
      </c>
      <c r="B25" s="258"/>
      <c r="C25" s="89">
        <v>6</v>
      </c>
      <c r="D25" s="128">
        <v>0.25</v>
      </c>
      <c r="E25" s="123"/>
      <c r="F25" s="89">
        <v>6</v>
      </c>
      <c r="G25" s="150">
        <v>5.75</v>
      </c>
      <c r="H25" s="133"/>
      <c r="I25" s="133"/>
      <c r="J25" s="133"/>
      <c r="K25" s="133"/>
      <c r="L25" s="258" t="s">
        <v>132</v>
      </c>
      <c r="M25" s="258"/>
      <c r="N25" s="258"/>
      <c r="O25" s="259"/>
    </row>
    <row r="26" spans="1:15" s="35" customFormat="1" ht="26.1" customHeight="1">
      <c r="A26" s="258" t="s">
        <v>133</v>
      </c>
      <c r="B26" s="258"/>
      <c r="C26" s="89">
        <v>3</v>
      </c>
      <c r="D26" s="128">
        <v>0.125</v>
      </c>
      <c r="E26" s="123"/>
      <c r="F26" s="89">
        <v>3</v>
      </c>
      <c r="G26" s="122" t="s">
        <v>226</v>
      </c>
      <c r="H26" s="133"/>
      <c r="I26" s="133"/>
      <c r="J26" s="133"/>
      <c r="K26" s="133"/>
      <c r="L26" s="260" t="s">
        <v>134</v>
      </c>
      <c r="M26" s="261"/>
      <c r="N26" s="261"/>
      <c r="O26" s="262"/>
    </row>
    <row r="27" spans="1:15" s="35" customFormat="1" ht="26.1" customHeight="1">
      <c r="A27" s="258" t="s">
        <v>135</v>
      </c>
      <c r="B27" s="260"/>
      <c r="C27" s="89" t="s">
        <v>136</v>
      </c>
      <c r="D27" s="128">
        <v>0.25</v>
      </c>
      <c r="E27" s="123"/>
      <c r="F27" s="89" t="s">
        <v>136</v>
      </c>
      <c r="G27" s="122" t="s">
        <v>228</v>
      </c>
      <c r="H27" s="123"/>
      <c r="I27" s="122"/>
      <c r="J27" s="122"/>
      <c r="K27" s="122"/>
      <c r="L27" s="261" t="s">
        <v>137</v>
      </c>
      <c r="M27" s="261"/>
      <c r="N27" s="261"/>
      <c r="O27" s="262"/>
    </row>
    <row r="28" spans="1:15" s="36" customFormat="1" ht="26.1" customHeight="1">
      <c r="A28" s="258" t="s">
        <v>138</v>
      </c>
      <c r="B28" s="260"/>
      <c r="C28" s="89" t="s">
        <v>139</v>
      </c>
      <c r="D28" s="128">
        <v>0.25</v>
      </c>
      <c r="E28" s="122"/>
      <c r="F28" s="89" t="s">
        <v>139</v>
      </c>
      <c r="G28" s="122" t="s">
        <v>229</v>
      </c>
      <c r="H28" s="122"/>
      <c r="I28" s="122"/>
      <c r="J28" s="122"/>
      <c r="K28" s="122"/>
      <c r="L28" s="263" t="s">
        <v>140</v>
      </c>
      <c r="M28" s="258"/>
      <c r="N28" s="258"/>
      <c r="O28" s="259"/>
    </row>
    <row r="29" spans="1:15" s="36" customFormat="1" ht="26.1" customHeight="1">
      <c r="A29" s="258" t="s">
        <v>141</v>
      </c>
      <c r="B29" s="260"/>
      <c r="C29" s="89">
        <v>3.75</v>
      </c>
      <c r="D29" s="128">
        <v>0.125</v>
      </c>
      <c r="E29" s="122"/>
      <c r="F29" s="89">
        <v>3.75</v>
      </c>
      <c r="G29" s="122">
        <v>3.875</v>
      </c>
      <c r="H29" s="133"/>
      <c r="I29" s="133"/>
      <c r="J29" s="133"/>
      <c r="K29" s="133"/>
      <c r="L29" s="264"/>
      <c r="M29" s="264"/>
      <c r="N29" s="264"/>
      <c r="O29" s="265"/>
    </row>
    <row r="30" spans="1:15" s="36" customFormat="1" ht="26.1" customHeight="1">
      <c r="A30" s="258" t="s">
        <v>142</v>
      </c>
      <c r="B30" s="260"/>
      <c r="C30" s="89">
        <v>1.5</v>
      </c>
      <c r="D30" s="136" t="s">
        <v>129</v>
      </c>
      <c r="E30" s="122"/>
      <c r="F30" s="89">
        <v>1.5</v>
      </c>
      <c r="G30" s="150">
        <v>1.75</v>
      </c>
      <c r="H30" s="122"/>
      <c r="I30" s="122"/>
      <c r="J30" s="122"/>
      <c r="K30" s="122"/>
      <c r="L30" s="263" t="s">
        <v>143</v>
      </c>
      <c r="M30" s="258"/>
      <c r="N30" s="258"/>
      <c r="O30" s="259"/>
    </row>
    <row r="31" spans="1:15" s="36" customFormat="1" ht="26.1" customHeight="1">
      <c r="A31" s="258" t="s">
        <v>144</v>
      </c>
      <c r="B31" s="260"/>
      <c r="C31" s="89">
        <v>1</v>
      </c>
      <c r="D31" s="136">
        <v>0.125</v>
      </c>
      <c r="E31" s="135"/>
      <c r="F31" s="89">
        <v>1</v>
      </c>
      <c r="G31" s="122">
        <v>1.125</v>
      </c>
      <c r="H31" s="122"/>
      <c r="I31" s="122"/>
      <c r="J31" s="122"/>
      <c r="K31" s="122"/>
      <c r="L31" s="261" t="s">
        <v>145</v>
      </c>
      <c r="M31" s="261"/>
      <c r="N31" s="261"/>
      <c r="O31" s="262"/>
    </row>
    <row r="32" spans="1:15" s="36" customFormat="1" ht="26.1" customHeight="1">
      <c r="A32" s="258" t="s">
        <v>146</v>
      </c>
      <c r="B32" s="260"/>
      <c r="C32" s="89">
        <v>1.25</v>
      </c>
      <c r="D32" s="136">
        <v>0.125</v>
      </c>
      <c r="E32" s="137"/>
      <c r="F32" s="89">
        <v>1.25</v>
      </c>
      <c r="G32" s="122">
        <v>1.375</v>
      </c>
      <c r="H32" s="123"/>
      <c r="I32" s="122"/>
      <c r="J32" s="122"/>
      <c r="K32" s="122"/>
      <c r="L32" s="266"/>
      <c r="M32" s="267"/>
      <c r="N32" s="267"/>
      <c r="O32" s="268"/>
    </row>
    <row r="33" spans="1:16" s="36" customFormat="1" ht="26.1" customHeight="1">
      <c r="A33" s="260" t="s">
        <v>171</v>
      </c>
      <c r="B33" s="263"/>
      <c r="C33" s="89">
        <v>0.5</v>
      </c>
      <c r="D33" s="138" t="s">
        <v>161</v>
      </c>
      <c r="E33" s="137"/>
      <c r="F33" s="89">
        <v>0.5</v>
      </c>
      <c r="G33" s="147">
        <v>1.625</v>
      </c>
      <c r="H33" s="137"/>
      <c r="I33" s="137"/>
      <c r="J33" s="137"/>
      <c r="K33" s="137"/>
      <c r="L33" s="269"/>
      <c r="M33" s="270"/>
      <c r="N33" s="270"/>
      <c r="O33" s="271"/>
    </row>
    <row r="34" spans="1:16" s="36" customFormat="1" ht="26.1" customHeight="1">
      <c r="A34" s="260" t="s">
        <v>172</v>
      </c>
      <c r="B34" s="263"/>
      <c r="C34" s="89" t="s">
        <v>162</v>
      </c>
      <c r="D34" s="138"/>
      <c r="E34" s="137"/>
      <c r="F34" s="89" t="s">
        <v>162</v>
      </c>
      <c r="G34" s="147" t="s">
        <v>230</v>
      </c>
      <c r="H34" s="137"/>
      <c r="I34" s="122"/>
      <c r="J34" s="122"/>
      <c r="K34" s="122"/>
      <c r="L34" s="269"/>
      <c r="M34" s="270"/>
      <c r="N34" s="270"/>
      <c r="O34" s="271"/>
    </row>
    <row r="35" spans="1:16" s="36" customFormat="1" ht="26.1" customHeight="1">
      <c r="A35" s="272"/>
      <c r="B35" s="273"/>
      <c r="C35" s="103"/>
      <c r="D35" s="121"/>
      <c r="E35" s="139"/>
      <c r="F35" s="103"/>
      <c r="G35" s="121"/>
      <c r="H35" s="123"/>
      <c r="I35" s="122"/>
      <c r="J35" s="122"/>
      <c r="K35" s="122"/>
      <c r="L35" s="274"/>
      <c r="M35" s="274"/>
      <c r="N35" s="274"/>
      <c r="O35" s="275"/>
    </row>
    <row r="36" spans="1:16" s="36" customFormat="1" ht="26.1" customHeight="1">
      <c r="A36" s="274" t="s">
        <v>147</v>
      </c>
      <c r="B36" s="276"/>
      <c r="C36" s="105" t="s">
        <v>148</v>
      </c>
      <c r="D36" s="121">
        <v>0.125</v>
      </c>
      <c r="E36" s="123"/>
      <c r="F36" s="105" t="s">
        <v>148</v>
      </c>
      <c r="G36" s="123" t="s">
        <v>231</v>
      </c>
      <c r="H36" s="123"/>
      <c r="I36" s="123"/>
      <c r="J36" s="123"/>
      <c r="K36" s="123"/>
      <c r="L36" s="274"/>
      <c r="M36" s="274"/>
      <c r="N36" s="274"/>
      <c r="O36" s="275"/>
    </row>
    <row r="37" spans="1:16" s="36" customFormat="1" ht="26.1" customHeight="1">
      <c r="A37" s="274" t="s">
        <v>149</v>
      </c>
      <c r="B37" s="276"/>
      <c r="C37" s="103" t="s">
        <v>150</v>
      </c>
      <c r="D37" s="121">
        <v>0.25</v>
      </c>
      <c r="E37" s="127"/>
      <c r="F37" s="103" t="s">
        <v>150</v>
      </c>
      <c r="G37" s="122" t="s">
        <v>232</v>
      </c>
      <c r="H37" s="123"/>
      <c r="I37" s="123"/>
      <c r="J37" s="123"/>
      <c r="K37" s="123"/>
      <c r="L37" s="274"/>
      <c r="M37" s="274"/>
      <c r="N37" s="274"/>
      <c r="O37" s="275"/>
    </row>
    <row r="38" spans="1:16" s="36" customFormat="1" ht="26.1" customHeight="1">
      <c r="A38" s="274" t="s">
        <v>151</v>
      </c>
      <c r="B38" s="276"/>
      <c r="C38" s="103">
        <v>6</v>
      </c>
      <c r="D38" s="121">
        <v>0.25</v>
      </c>
      <c r="E38" s="123"/>
      <c r="F38" s="103">
        <v>6</v>
      </c>
      <c r="G38" s="122" t="s">
        <v>233</v>
      </c>
      <c r="H38" s="123"/>
      <c r="I38" s="122"/>
      <c r="J38" s="122"/>
      <c r="K38" s="122"/>
      <c r="L38" s="274"/>
      <c r="M38" s="274"/>
      <c r="N38" s="274"/>
      <c r="O38" s="275"/>
    </row>
    <row r="39" spans="1:16" s="36" customFormat="1" ht="26.1" customHeight="1">
      <c r="A39" s="274" t="s">
        <v>152</v>
      </c>
      <c r="B39" s="276"/>
      <c r="C39" s="103">
        <v>6.75</v>
      </c>
      <c r="D39" s="121">
        <v>0.25</v>
      </c>
      <c r="E39" s="127" t="s">
        <v>209</v>
      </c>
      <c r="F39" s="103">
        <v>7</v>
      </c>
      <c r="G39" s="121">
        <v>6.375</v>
      </c>
      <c r="H39" s="123"/>
      <c r="I39" s="122"/>
      <c r="J39" s="122"/>
      <c r="K39" s="122"/>
      <c r="L39" s="272"/>
      <c r="M39" s="272"/>
      <c r="N39" s="272"/>
      <c r="O39" s="280"/>
    </row>
    <row r="40" spans="1:16" ht="26.1" customHeight="1" thickBot="1">
      <c r="A40" s="281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</row>
    <row r="41" spans="1:16" s="65" customFormat="1" ht="26.1" customHeight="1">
      <c r="A41" s="282" t="s">
        <v>234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4"/>
    </row>
    <row r="42" spans="1:16" s="66" customFormat="1" ht="26.1" customHeight="1">
      <c r="A42" s="277" t="s">
        <v>242</v>
      </c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9"/>
    </row>
    <row r="43" spans="1:16" s="66" customFormat="1" ht="26.1" customHeight="1">
      <c r="A43" s="285" t="s">
        <v>235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7"/>
      <c r="P43" s="84"/>
    </row>
    <row r="44" spans="1:16" s="66" customFormat="1" ht="26.1" customHeight="1">
      <c r="A44" s="277" t="s">
        <v>236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9"/>
    </row>
    <row r="45" spans="1:16" s="66" customFormat="1" ht="26.1" customHeight="1">
      <c r="A45" s="277" t="s">
        <v>237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9"/>
    </row>
    <row r="46" spans="1:16" s="66" customFormat="1" ht="26.1" customHeight="1">
      <c r="A46" s="277" t="s">
        <v>238</v>
      </c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9"/>
    </row>
    <row r="47" spans="1:16" s="66" customFormat="1" ht="26.1" customHeight="1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9"/>
    </row>
    <row r="48" spans="1:16" s="66" customFormat="1" ht="26.1" customHeight="1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9"/>
    </row>
    <row r="49" spans="1:15" ht="26.1" customHeight="1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3"/>
    </row>
    <row r="50" spans="1:15" ht="26.1" customHeight="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6"/>
    </row>
    <row r="51" spans="1:15" ht="26.1" customHeight="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6"/>
    </row>
    <row r="52" spans="1:15" ht="26.1" customHeight="1">
      <c r="A52" s="294"/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6"/>
    </row>
    <row r="53" spans="1:15" ht="26.1" customHeight="1" thickBot="1">
      <c r="A53" s="288"/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90"/>
    </row>
    <row r="54" spans="1:15" ht="26.1" customHeight="1">
      <c r="N54" s="21"/>
      <c r="O54" s="21"/>
    </row>
    <row r="55" spans="1:15" ht="26.1" customHeight="1">
      <c r="A55" s="21"/>
      <c r="B55" s="21"/>
      <c r="C55" s="37"/>
      <c r="D55" s="38"/>
      <c r="E55" s="39"/>
      <c r="F55" s="39"/>
      <c r="G55" s="39"/>
      <c r="H55" s="39"/>
      <c r="I55" s="39"/>
      <c r="J55" s="39"/>
      <c r="K55" s="39"/>
      <c r="L55" s="21"/>
      <c r="M55" s="21"/>
      <c r="N55" s="21"/>
      <c r="O55" s="21"/>
    </row>
    <row r="56" spans="1:15" ht="26.1" customHeight="1">
      <c r="A56" s="21"/>
      <c r="B56" s="21"/>
      <c r="C56" s="37"/>
      <c r="D56" s="38"/>
      <c r="E56" s="39"/>
      <c r="F56" s="39"/>
      <c r="G56" s="39"/>
      <c r="H56" s="39"/>
      <c r="I56" s="39"/>
      <c r="J56" s="39"/>
      <c r="K56" s="39"/>
      <c r="L56" s="21"/>
      <c r="M56" s="21"/>
      <c r="N56" s="21"/>
      <c r="O56" s="21"/>
    </row>
    <row r="57" spans="1:15" ht="26.1" customHeight="1">
      <c r="A57" s="21"/>
      <c r="B57" s="21"/>
      <c r="C57" s="37"/>
      <c r="D57" s="38"/>
      <c r="E57" s="39"/>
      <c r="F57" s="39"/>
      <c r="G57" s="39"/>
      <c r="H57" s="39"/>
      <c r="I57" s="39"/>
      <c r="J57" s="39"/>
      <c r="K57" s="39"/>
      <c r="L57" s="21"/>
      <c r="M57" s="21"/>
      <c r="N57" s="21"/>
      <c r="O57" s="21"/>
    </row>
    <row r="58" spans="1:15" ht="26.1" customHeight="1">
      <c r="A58" s="21"/>
      <c r="B58" s="21"/>
      <c r="C58" s="37"/>
      <c r="D58" s="38"/>
      <c r="E58" s="39"/>
      <c r="F58" s="39"/>
      <c r="G58" s="39"/>
      <c r="H58" s="39"/>
      <c r="I58" s="39"/>
      <c r="J58" s="39"/>
      <c r="K58" s="39"/>
      <c r="L58" s="21"/>
      <c r="M58" s="21"/>
      <c r="N58" s="21"/>
      <c r="O58" s="21"/>
    </row>
    <row r="59" spans="1:15" ht="26.1" customHeight="1">
      <c r="A59" s="21"/>
      <c r="B59" s="21"/>
      <c r="C59" s="37"/>
      <c r="D59" s="38"/>
      <c r="E59" s="39"/>
      <c r="F59" s="39"/>
      <c r="G59" s="39"/>
      <c r="H59" s="39"/>
      <c r="I59" s="39"/>
      <c r="J59" s="39"/>
      <c r="K59" s="39"/>
      <c r="L59" s="21"/>
      <c r="M59" s="21"/>
      <c r="N59" s="21"/>
      <c r="O59" s="21"/>
    </row>
    <row r="60" spans="1:15" ht="26.1" customHeight="1">
      <c r="A60" s="21"/>
      <c r="B60" s="21"/>
      <c r="C60" s="37"/>
      <c r="D60" s="38"/>
      <c r="E60" s="39"/>
      <c r="F60" s="39"/>
      <c r="G60" s="39"/>
      <c r="H60" s="39"/>
      <c r="I60" s="39"/>
      <c r="J60" s="39"/>
      <c r="K60" s="39"/>
      <c r="L60" s="21"/>
      <c r="M60" s="21"/>
      <c r="N60" s="21"/>
      <c r="O60" s="21"/>
    </row>
    <row r="61" spans="1:15" ht="26.1" customHeight="1">
      <c r="A61" s="21"/>
      <c r="B61" s="21"/>
      <c r="C61" s="37"/>
      <c r="D61" s="38"/>
      <c r="E61" s="39"/>
      <c r="F61" s="39"/>
      <c r="G61" s="39"/>
      <c r="H61" s="39"/>
      <c r="I61" s="39"/>
      <c r="J61" s="39"/>
      <c r="K61" s="39"/>
      <c r="L61" s="21"/>
      <c r="M61" s="21"/>
      <c r="N61" s="21"/>
      <c r="O61" s="21"/>
    </row>
    <row r="62" spans="1:15" ht="26.1" customHeight="1">
      <c r="A62" s="21"/>
      <c r="B62" s="21"/>
      <c r="C62" s="37"/>
      <c r="D62" s="38"/>
      <c r="E62" s="39"/>
      <c r="F62" s="39"/>
      <c r="G62" s="39"/>
      <c r="H62" s="39"/>
      <c r="I62" s="39"/>
      <c r="J62" s="39"/>
      <c r="K62" s="39"/>
      <c r="L62" s="21"/>
      <c r="M62" s="21"/>
      <c r="N62" s="21"/>
      <c r="O62" s="21"/>
    </row>
    <row r="63" spans="1:15" ht="26.1" customHeight="1">
      <c r="A63" s="21"/>
      <c r="B63" s="21"/>
      <c r="C63" s="37"/>
      <c r="D63" s="38"/>
      <c r="E63" s="39"/>
      <c r="F63" s="39"/>
      <c r="G63" s="39"/>
      <c r="H63" s="39"/>
      <c r="I63" s="39"/>
      <c r="J63" s="39"/>
      <c r="K63" s="39"/>
      <c r="L63" s="21"/>
      <c r="M63" s="21"/>
      <c r="N63" s="21"/>
      <c r="O63" s="21"/>
    </row>
    <row r="64" spans="1:15" ht="26.1" customHeight="1">
      <c r="A64" s="21"/>
      <c r="B64" s="21"/>
      <c r="C64" s="37"/>
      <c r="D64" s="38"/>
      <c r="E64" s="39"/>
      <c r="F64" s="39"/>
      <c r="G64" s="39"/>
      <c r="H64" s="39"/>
      <c r="I64" s="39"/>
      <c r="J64" s="39"/>
      <c r="K64" s="39"/>
      <c r="L64" s="21"/>
      <c r="M64" s="21"/>
      <c r="N64" s="21"/>
      <c r="O64" s="21"/>
    </row>
    <row r="65" spans="1:13" ht="26.1" customHeight="1"/>
    <row r="66" spans="1:13" ht="26.1" customHeight="1"/>
    <row r="67" spans="1:13" ht="26.1" customHeight="1"/>
    <row r="68" spans="1:13" ht="26.1" customHeight="1"/>
    <row r="69" spans="1:13" ht="26.1" customHeight="1"/>
    <row r="70" spans="1:13" ht="26.1" customHeight="1"/>
    <row r="71" spans="1:13" ht="26.1" customHeight="1"/>
    <row r="72" spans="1:13" ht="26.1" customHeight="1"/>
    <row r="73" spans="1:13" ht="26.1" customHeight="1">
      <c r="A73" s="75"/>
      <c r="B73" s="76"/>
      <c r="C73" s="77"/>
      <c r="D73" s="77"/>
      <c r="E73" s="76"/>
      <c r="F73" s="77"/>
      <c r="G73" s="77"/>
      <c r="H73" s="76"/>
      <c r="I73" s="76"/>
      <c r="J73" s="76"/>
      <c r="K73" s="39"/>
      <c r="L73" s="21"/>
      <c r="M73" s="21"/>
    </row>
    <row r="74" spans="1:13" ht="26.1" customHeight="1">
      <c r="A74" s="78"/>
      <c r="B74" s="76"/>
      <c r="C74" s="76"/>
      <c r="D74" s="76"/>
      <c r="E74" s="76"/>
      <c r="F74" s="76"/>
      <c r="G74" s="76"/>
      <c r="H74" s="76"/>
      <c r="I74" s="79"/>
      <c r="J74" s="79"/>
      <c r="K74" s="39"/>
      <c r="L74" s="21"/>
      <c r="M74" s="21"/>
    </row>
    <row r="75" spans="1:13" ht="26.1" customHeight="1">
      <c r="A75" s="80"/>
      <c r="B75" s="81"/>
      <c r="C75" s="81"/>
      <c r="D75" s="81"/>
      <c r="E75" s="81"/>
      <c r="F75" s="81"/>
      <c r="G75" s="81"/>
      <c r="H75" s="81"/>
      <c r="I75" s="79"/>
      <c r="J75" s="79"/>
      <c r="K75" s="39"/>
      <c r="L75" s="21"/>
      <c r="M75" s="21"/>
    </row>
    <row r="76" spans="1:13" ht="26.1" customHeight="1">
      <c r="A76" s="82"/>
      <c r="B76" s="83"/>
      <c r="C76" s="83"/>
      <c r="D76" s="83"/>
      <c r="E76" s="83"/>
      <c r="F76" s="83"/>
      <c r="G76" s="83"/>
      <c r="H76" s="83"/>
      <c r="I76" s="83"/>
      <c r="J76" s="83"/>
      <c r="K76" s="39"/>
      <c r="L76" s="21"/>
      <c r="M76" s="21"/>
    </row>
    <row r="77" spans="1:13" ht="26.1" customHeight="1">
      <c r="A77" s="21"/>
      <c r="B77" s="21"/>
      <c r="C77" s="37"/>
      <c r="D77" s="38"/>
      <c r="E77" s="39"/>
      <c r="F77" s="39"/>
      <c r="G77" s="39"/>
      <c r="H77" s="39"/>
      <c r="I77" s="39"/>
      <c r="J77" s="39"/>
      <c r="K77" s="39"/>
      <c r="L77" s="21"/>
      <c r="M77" s="21"/>
    </row>
    <row r="78" spans="1:13" ht="26.1" customHeight="1"/>
    <row r="79" spans="1:13" ht="26.1" customHeight="1"/>
    <row r="80" spans="1:13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</sheetData>
  <sheetProtection formatCells="0" formatRows="0" insertRows="0" deleteRows="0" selectLockedCells="1"/>
  <mergeCells count="91">
    <mergeCell ref="A53:O53"/>
    <mergeCell ref="A47:O47"/>
    <mergeCell ref="A48:O48"/>
    <mergeCell ref="A49:O49"/>
    <mergeCell ref="A50:O50"/>
    <mergeCell ref="A51:O51"/>
    <mergeCell ref="A52:O52"/>
    <mergeCell ref="A46:O46"/>
    <mergeCell ref="A38:B38"/>
    <mergeCell ref="L38:O38"/>
    <mergeCell ref="A39:B39"/>
    <mergeCell ref="L39:O39"/>
    <mergeCell ref="A40:O40"/>
    <mergeCell ref="A41:O41"/>
    <mergeCell ref="A42:O42"/>
    <mergeCell ref="A43:O43"/>
    <mergeCell ref="A44:O44"/>
    <mergeCell ref="A45:O45"/>
    <mergeCell ref="A35:B35"/>
    <mergeCell ref="L35:O35"/>
    <mergeCell ref="A36:B36"/>
    <mergeCell ref="L36:O36"/>
    <mergeCell ref="A37:B37"/>
    <mergeCell ref="L37:O37"/>
    <mergeCell ref="A32:B32"/>
    <mergeCell ref="L32:O32"/>
    <mergeCell ref="A33:B33"/>
    <mergeCell ref="L33:O33"/>
    <mergeCell ref="A34:B34"/>
    <mergeCell ref="L34:O34"/>
    <mergeCell ref="A29:B29"/>
    <mergeCell ref="L29:O29"/>
    <mergeCell ref="A30:B30"/>
    <mergeCell ref="L30:O30"/>
    <mergeCell ref="A31:B31"/>
    <mergeCell ref="L31:O31"/>
    <mergeCell ref="A26:B26"/>
    <mergeCell ref="L26:O26"/>
    <mergeCell ref="A27:B27"/>
    <mergeCell ref="L27:O27"/>
    <mergeCell ref="A28:B28"/>
    <mergeCell ref="L28:O28"/>
    <mergeCell ref="A23:B23"/>
    <mergeCell ref="L23:O23"/>
    <mergeCell ref="A24:B24"/>
    <mergeCell ref="L24:O24"/>
    <mergeCell ref="A25:B25"/>
    <mergeCell ref="L25:O25"/>
    <mergeCell ref="A20:B20"/>
    <mergeCell ref="L20:O20"/>
    <mergeCell ref="A21:B21"/>
    <mergeCell ref="L21:O21"/>
    <mergeCell ref="A22:B22"/>
    <mergeCell ref="L22:O22"/>
    <mergeCell ref="A17:B17"/>
    <mergeCell ref="L17:O17"/>
    <mergeCell ref="A18:B18"/>
    <mergeCell ref="L18:O18"/>
    <mergeCell ref="A19:B19"/>
    <mergeCell ref="L19:O19"/>
    <mergeCell ref="A14:B14"/>
    <mergeCell ref="L14:O14"/>
    <mergeCell ref="A15:B15"/>
    <mergeCell ref="L15:O15"/>
    <mergeCell ref="A16:B16"/>
    <mergeCell ref="L16:O16"/>
    <mergeCell ref="A11:B11"/>
    <mergeCell ref="L11:O11"/>
    <mergeCell ref="A12:B12"/>
    <mergeCell ref="L12:O12"/>
    <mergeCell ref="A13:B13"/>
    <mergeCell ref="L13:O13"/>
    <mergeCell ref="A8:B8"/>
    <mergeCell ref="L8:O8"/>
    <mergeCell ref="A9:B9"/>
    <mergeCell ref="L9:O9"/>
    <mergeCell ref="A10:B10"/>
    <mergeCell ref="L10:O10"/>
    <mergeCell ref="A7:O7"/>
    <mergeCell ref="K1:O1"/>
    <mergeCell ref="B2:G2"/>
    <mergeCell ref="H2:J2"/>
    <mergeCell ref="K2:L2"/>
    <mergeCell ref="B3:G3"/>
    <mergeCell ref="H3:J3"/>
    <mergeCell ref="K3:L3"/>
    <mergeCell ref="B4:G4"/>
    <mergeCell ref="H4:J4"/>
    <mergeCell ref="K4:L4"/>
    <mergeCell ref="B5:L5"/>
    <mergeCell ref="A6:O6"/>
  </mergeCells>
  <printOptions horizontalCentered="1"/>
  <pageMargins left="0.25" right="0.25" top="0.75" bottom="0.75" header="0.3" footer="0.3"/>
  <pageSetup scale="43" fitToHeight="0" orientation="landscape" r:id="rId1"/>
  <headerFooter alignWithMargins="0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B97DC80-01DF-964C-AAA6-BCDC970C14CA}">
  <sheetPr>
    <pageSetUpPr fitToPage="1"/>
  </sheetPr>
  <dimension ref="A1:P306"/>
  <sheetViews>
    <sheetView topLeftCell="A80" zoomScale="84" zoomScaleNormal="84" zoomScaleSheetLayoutView="100" zoomScalePageLayoutView="75" workbookViewId="0">
      <selection activeCell="A91" sqref="A1:O91"/>
    </sheetView>
  </sheetViews>
  <sheetFormatPr defaultColWidth="8.85546875" defaultRowHeight="13.5"/>
  <cols>
    <col min="1" max="1" width="28.7109375" style="20" customWidth="1"/>
    <col min="2" max="2" width="42.42578125" style="20" customWidth="1"/>
    <col min="3" max="3" width="17.7109375" style="40" customWidth="1"/>
    <col min="4" max="4" width="9.140625" style="41" customWidth="1"/>
    <col min="5" max="11" width="17.7109375" style="42" customWidth="1"/>
    <col min="12" max="13" width="22" style="20" customWidth="1"/>
    <col min="14" max="14" width="17.140625" style="20" customWidth="1"/>
    <col min="15" max="15" width="22" style="20" customWidth="1"/>
    <col min="16" max="16384" width="8.85546875" style="20"/>
  </cols>
  <sheetData>
    <row r="1" spans="1:15" s="18" customFormat="1" ht="51.95" customHeight="1" thickBot="1">
      <c r="A1" s="3"/>
      <c r="B1" s="3"/>
      <c r="C1" s="74"/>
      <c r="D1" s="74"/>
      <c r="E1" s="74"/>
      <c r="F1" s="74"/>
      <c r="G1" s="74"/>
      <c r="H1" s="74"/>
      <c r="I1" s="74"/>
      <c r="J1" s="74"/>
      <c r="K1" s="176" t="str">
        <f>SKETCH!H1</f>
        <v>COLEMAN</v>
      </c>
      <c r="L1" s="176"/>
      <c r="M1" s="176"/>
      <c r="N1" s="176"/>
      <c r="O1" s="176"/>
    </row>
    <row r="2" spans="1:15" s="18" customFormat="1" ht="26.1" customHeight="1">
      <c r="A2" s="10" t="s">
        <v>1</v>
      </c>
      <c r="B2" s="182" t="str">
        <f>SKETCH!B2</f>
        <v>SPRING 2026</v>
      </c>
      <c r="C2" s="183"/>
      <c r="D2" s="183"/>
      <c r="E2" s="183"/>
      <c r="F2" s="183"/>
      <c r="G2" s="184"/>
      <c r="H2" s="248" t="str">
        <f>SKETCH!G2</f>
        <v>TECH PACK SENT</v>
      </c>
      <c r="I2" s="249"/>
      <c r="J2" s="250"/>
      <c r="K2" s="204">
        <f>SKETCH!H2</f>
        <v>45709</v>
      </c>
      <c r="L2" s="205"/>
      <c r="M2" s="11" t="s">
        <v>3</v>
      </c>
      <c r="N2" s="12">
        <f>SKETCH!K2</f>
        <v>45357</v>
      </c>
      <c r="O2" s="13" t="s">
        <v>4</v>
      </c>
    </row>
    <row r="3" spans="1:15" s="18" customFormat="1" ht="24.75" customHeight="1">
      <c r="A3" s="14" t="s">
        <v>5</v>
      </c>
      <c r="B3" s="185" t="str">
        <f>[1]SKETCH!B3</f>
        <v>BOTTOMS</v>
      </c>
      <c r="C3" s="186"/>
      <c r="D3" s="186"/>
      <c r="E3" s="186"/>
      <c r="F3" s="186"/>
      <c r="G3" s="187"/>
      <c r="H3" s="251" t="str">
        <f>SKETCH!G3</f>
        <v>PROTO RCVD</v>
      </c>
      <c r="I3" s="252"/>
      <c r="J3" s="253"/>
      <c r="K3" s="206" t="str">
        <f>SKETCH!H3</f>
        <v>NO PROTO NEEDED; FOLLOW S25 PRODUCTION</v>
      </c>
      <c r="L3" s="207"/>
      <c r="M3" s="4" t="s">
        <v>8</v>
      </c>
      <c r="N3" s="24">
        <f>SKETCH!K3</f>
        <v>45769</v>
      </c>
      <c r="O3" s="25" t="str">
        <f>SKETCH!L3</f>
        <v>S26 PRODUCTION</v>
      </c>
    </row>
    <row r="4" spans="1:15" s="18" customFormat="1" ht="30" customHeight="1">
      <c r="A4" s="15" t="s">
        <v>9</v>
      </c>
      <c r="B4" s="188" t="str">
        <f>SKETCH!B4</f>
        <v>CS6P5668</v>
      </c>
      <c r="C4" s="189"/>
      <c r="D4" s="189"/>
      <c r="E4" s="189"/>
      <c r="F4" s="189"/>
      <c r="G4" s="190"/>
      <c r="H4" s="251" t="str">
        <f>SKETCH!G4</f>
        <v>SHOWROOM SAMPLE</v>
      </c>
      <c r="I4" s="252"/>
      <c r="J4" s="253"/>
      <c r="K4" s="208">
        <f>SKETCH!H4</f>
        <v>45768</v>
      </c>
      <c r="L4" s="209"/>
      <c r="M4" s="4" t="s">
        <v>11</v>
      </c>
      <c r="N4" s="24">
        <f>SKETCH!K4</f>
        <v>45792</v>
      </c>
      <c r="O4" s="26" t="str">
        <f>SKETCH!L4</f>
        <v>CMCL-01</v>
      </c>
    </row>
    <row r="5" spans="1:15" s="18" customFormat="1" ht="23.1" customHeight="1" thickBot="1">
      <c r="A5" s="16" t="s">
        <v>12</v>
      </c>
      <c r="B5" s="191" t="str">
        <f>SKETCH!B5</f>
        <v>STRETCH COTTON CANVAS WORK PANTS WITH RIVETS, WELT CELL PHONE POCKET, &amp; COIN POCKET</v>
      </c>
      <c r="C5" s="192"/>
      <c r="D5" s="192"/>
      <c r="E5" s="192"/>
      <c r="F5" s="192"/>
      <c r="G5" s="192"/>
      <c r="H5" s="192"/>
      <c r="I5" s="192"/>
      <c r="J5" s="192"/>
      <c r="K5" s="192"/>
      <c r="L5" s="193"/>
      <c r="M5" s="17" t="s">
        <v>13</v>
      </c>
      <c r="N5" s="43">
        <f>SKETCH!K5</f>
        <v>45797</v>
      </c>
      <c r="O5" s="44" t="str">
        <f>SKETCH!L5</f>
        <v>THREAD SIZE</v>
      </c>
    </row>
    <row r="6" spans="1:15" s="18" customFormat="1" ht="18" customHeight="1" thickBot="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80"/>
    </row>
    <row r="7" spans="1:15" s="18" customFormat="1" ht="32.25" thickBot="1">
      <c r="A7" s="245" t="s">
        <v>210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7"/>
    </row>
    <row r="8" spans="1:15" s="33" customFormat="1" ht="26.1" customHeight="1">
      <c r="A8" s="254" t="s">
        <v>101</v>
      </c>
      <c r="B8" s="255"/>
      <c r="C8" s="85">
        <v>32</v>
      </c>
      <c r="D8" s="86" t="s">
        <v>102</v>
      </c>
      <c r="E8" s="126"/>
      <c r="F8" s="85">
        <v>32</v>
      </c>
      <c r="G8" s="126" t="s">
        <v>243</v>
      </c>
      <c r="H8" s="88" t="s">
        <v>227</v>
      </c>
      <c r="I8" s="88"/>
      <c r="J8" s="88"/>
      <c r="K8" s="88"/>
      <c r="L8" s="256" t="s">
        <v>103</v>
      </c>
      <c r="M8" s="256"/>
      <c r="N8" s="256"/>
      <c r="O8" s="257"/>
    </row>
    <row r="9" spans="1:15" s="34" customFormat="1" ht="26.1" customHeight="1">
      <c r="A9" s="258" t="s">
        <v>104</v>
      </c>
      <c r="B9" s="258"/>
      <c r="C9" s="89">
        <v>34</v>
      </c>
      <c r="D9" s="128">
        <v>0.5</v>
      </c>
      <c r="E9" s="129"/>
      <c r="F9" s="89">
        <v>34</v>
      </c>
      <c r="G9" s="130">
        <v>34.25</v>
      </c>
      <c r="H9" s="122"/>
      <c r="I9" s="122"/>
      <c r="J9" s="122"/>
      <c r="K9" s="122"/>
      <c r="L9" s="258" t="s">
        <v>105</v>
      </c>
      <c r="M9" s="258"/>
      <c r="N9" s="258"/>
      <c r="O9" s="259"/>
    </row>
    <row r="10" spans="1:15" s="34" customFormat="1" ht="26.1" customHeight="1">
      <c r="A10" s="258" t="s">
        <v>106</v>
      </c>
      <c r="B10" s="258"/>
      <c r="C10" s="89">
        <v>41.5</v>
      </c>
      <c r="D10" s="128">
        <v>0.5</v>
      </c>
      <c r="E10" s="129"/>
      <c r="F10" s="89">
        <v>41.5</v>
      </c>
      <c r="G10" s="121">
        <v>41</v>
      </c>
      <c r="H10" s="122"/>
      <c r="I10" s="122"/>
      <c r="J10" s="122"/>
      <c r="K10" s="122"/>
      <c r="L10" s="258" t="s">
        <v>107</v>
      </c>
      <c r="M10" s="258"/>
      <c r="N10" s="258"/>
      <c r="O10" s="259"/>
    </row>
    <row r="11" spans="1:15" s="34" customFormat="1" ht="26.1" customHeight="1">
      <c r="A11" s="258" t="s">
        <v>108</v>
      </c>
      <c r="B11" s="258"/>
      <c r="C11" s="89">
        <v>43</v>
      </c>
      <c r="D11" s="128">
        <v>0.5</v>
      </c>
      <c r="E11" s="129"/>
      <c r="F11" s="89">
        <v>43</v>
      </c>
      <c r="G11" s="121">
        <v>42.5</v>
      </c>
      <c r="H11" s="122"/>
      <c r="I11" s="122"/>
      <c r="J11" s="122"/>
      <c r="K11" s="122"/>
      <c r="L11" s="258" t="s">
        <v>109</v>
      </c>
      <c r="M11" s="258"/>
      <c r="N11" s="258"/>
      <c r="O11" s="259"/>
    </row>
    <row r="12" spans="1:15" s="34" customFormat="1" ht="26.1" customHeight="1">
      <c r="A12" s="258" t="s">
        <v>110</v>
      </c>
      <c r="B12" s="258"/>
      <c r="C12" s="89">
        <v>25</v>
      </c>
      <c r="D12" s="131">
        <v>0.375</v>
      </c>
      <c r="E12" s="129"/>
      <c r="F12" s="89">
        <v>24.5</v>
      </c>
      <c r="G12" s="121" t="s">
        <v>226</v>
      </c>
      <c r="H12" s="122">
        <v>24</v>
      </c>
      <c r="I12" s="122"/>
      <c r="J12" s="122"/>
      <c r="K12" s="122"/>
      <c r="L12" s="258" t="s">
        <v>111</v>
      </c>
      <c r="M12" s="258"/>
      <c r="N12" s="258"/>
      <c r="O12" s="259"/>
    </row>
    <row r="13" spans="1:15" s="35" customFormat="1" ht="26.1" customHeight="1">
      <c r="A13" s="258" t="s">
        <v>112</v>
      </c>
      <c r="B13" s="258"/>
      <c r="C13" s="89">
        <v>18.75</v>
      </c>
      <c r="D13" s="131">
        <v>0.25</v>
      </c>
      <c r="E13" s="132"/>
      <c r="F13" s="89">
        <v>18.75</v>
      </c>
      <c r="G13" s="148">
        <v>19</v>
      </c>
      <c r="H13" s="122"/>
      <c r="I13" s="122"/>
      <c r="J13" s="122"/>
      <c r="K13" s="122"/>
      <c r="L13" s="258" t="s">
        <v>113</v>
      </c>
      <c r="M13" s="258"/>
      <c r="N13" s="258"/>
      <c r="O13" s="259"/>
    </row>
    <row r="14" spans="1:15" s="35" customFormat="1" ht="26.1" customHeight="1">
      <c r="A14" s="258" t="s">
        <v>114</v>
      </c>
      <c r="B14" s="258"/>
      <c r="C14" s="89">
        <v>17</v>
      </c>
      <c r="D14" s="131">
        <v>0.25</v>
      </c>
      <c r="E14" s="127"/>
      <c r="F14" s="146">
        <v>17</v>
      </c>
      <c r="G14" s="122" t="s">
        <v>226</v>
      </c>
      <c r="H14" s="122"/>
      <c r="I14" s="122"/>
      <c r="J14" s="122"/>
      <c r="K14" s="122"/>
      <c r="L14" s="258" t="s">
        <v>115</v>
      </c>
      <c r="M14" s="258"/>
      <c r="N14" s="258"/>
      <c r="O14" s="259"/>
    </row>
    <row r="15" spans="1:15" s="35" customFormat="1" ht="26.1" customHeight="1">
      <c r="A15" s="258"/>
      <c r="B15" s="258"/>
      <c r="C15" s="89"/>
      <c r="D15" s="131"/>
      <c r="E15" s="127"/>
      <c r="F15" s="89"/>
      <c r="G15" s="122"/>
      <c r="H15" s="122"/>
      <c r="I15" s="122"/>
      <c r="J15" s="122"/>
      <c r="K15" s="122"/>
      <c r="L15" s="258"/>
      <c r="M15" s="258"/>
      <c r="N15" s="258"/>
      <c r="O15" s="259"/>
    </row>
    <row r="16" spans="1:15" s="35" customFormat="1" ht="26.1" customHeight="1">
      <c r="A16" s="258" t="s">
        <v>116</v>
      </c>
      <c r="B16" s="258"/>
      <c r="C16" s="89">
        <v>9</v>
      </c>
      <c r="D16" s="131">
        <v>0.25</v>
      </c>
      <c r="E16" s="127"/>
      <c r="F16" s="89">
        <v>9</v>
      </c>
      <c r="G16" s="122" t="s">
        <v>226</v>
      </c>
      <c r="H16" s="122"/>
      <c r="I16" s="122"/>
      <c r="J16" s="122"/>
      <c r="K16" s="122"/>
      <c r="L16" s="258" t="s">
        <v>117</v>
      </c>
      <c r="M16" s="258"/>
      <c r="N16" s="258"/>
      <c r="O16" s="259"/>
    </row>
    <row r="17" spans="1:15" s="35" customFormat="1" ht="26.1" customHeight="1">
      <c r="A17" s="258" t="s">
        <v>118</v>
      </c>
      <c r="B17" s="258"/>
      <c r="C17" s="89">
        <v>14.25</v>
      </c>
      <c r="D17" s="131">
        <v>0.25</v>
      </c>
      <c r="E17" s="127"/>
      <c r="F17" s="89">
        <v>14.25</v>
      </c>
      <c r="G17" s="133">
        <v>14.125</v>
      </c>
      <c r="H17" s="122"/>
      <c r="I17" s="122"/>
      <c r="J17" s="122"/>
      <c r="K17" s="133"/>
      <c r="L17" s="258" t="s">
        <v>117</v>
      </c>
      <c r="M17" s="258"/>
      <c r="N17" s="258"/>
      <c r="O17" s="259"/>
    </row>
    <row r="18" spans="1:15" s="35" customFormat="1" ht="26.1" customHeight="1">
      <c r="A18" s="258" t="s">
        <v>119</v>
      </c>
      <c r="B18" s="258"/>
      <c r="C18" s="89">
        <v>29.5</v>
      </c>
      <c r="D18" s="131">
        <v>0.5</v>
      </c>
      <c r="E18" s="134"/>
      <c r="F18" s="89">
        <v>29.5</v>
      </c>
      <c r="G18" s="149"/>
      <c r="H18" s="122"/>
      <c r="I18" s="122"/>
      <c r="J18" s="133"/>
      <c r="K18" s="133"/>
      <c r="L18" s="260"/>
      <c r="M18" s="261"/>
      <c r="N18" s="261"/>
      <c r="O18" s="262"/>
    </row>
    <row r="19" spans="1:15" s="35" customFormat="1" ht="26.1" customHeight="1">
      <c r="A19" s="258" t="s">
        <v>120</v>
      </c>
      <c r="B19" s="258"/>
      <c r="C19" s="89">
        <v>31.5</v>
      </c>
      <c r="D19" s="131">
        <v>0.5</v>
      </c>
      <c r="E19" s="134"/>
      <c r="F19" s="89">
        <v>31.5</v>
      </c>
      <c r="G19" s="122">
        <v>29.375</v>
      </c>
      <c r="H19" s="122"/>
      <c r="I19" s="122"/>
      <c r="J19" s="122"/>
      <c r="K19" s="122"/>
      <c r="L19" s="258" t="s">
        <v>121</v>
      </c>
      <c r="M19" s="258"/>
      <c r="N19" s="258"/>
      <c r="O19" s="259"/>
    </row>
    <row r="20" spans="1:15" s="35" customFormat="1" ht="26.1" customHeight="1">
      <c r="A20" s="258" t="s">
        <v>122</v>
      </c>
      <c r="B20" s="258"/>
      <c r="C20" s="89">
        <v>33.5</v>
      </c>
      <c r="D20" s="131">
        <v>0.5</v>
      </c>
      <c r="E20" s="134"/>
      <c r="F20" s="89">
        <v>33.5</v>
      </c>
      <c r="G20" s="122"/>
      <c r="H20" s="122"/>
      <c r="I20" s="122"/>
      <c r="J20" s="122"/>
      <c r="K20" s="122"/>
      <c r="L20" s="260"/>
      <c r="M20" s="261"/>
      <c r="N20" s="261"/>
      <c r="O20" s="262"/>
    </row>
    <row r="21" spans="1:15" s="35" customFormat="1" ht="26.1" customHeight="1">
      <c r="A21" s="258" t="s">
        <v>123</v>
      </c>
      <c r="B21" s="258"/>
      <c r="C21" s="89">
        <v>7</v>
      </c>
      <c r="D21" s="128">
        <v>0.125</v>
      </c>
      <c r="E21" s="123"/>
      <c r="F21" s="89">
        <v>7</v>
      </c>
      <c r="G21" s="122" t="s">
        <v>226</v>
      </c>
      <c r="H21" s="122"/>
      <c r="I21" s="122"/>
      <c r="J21" s="122"/>
      <c r="K21" s="122"/>
      <c r="L21" s="258" t="s">
        <v>124</v>
      </c>
      <c r="M21" s="258"/>
      <c r="N21" s="258"/>
      <c r="O21" s="259"/>
    </row>
    <row r="22" spans="1:15" s="35" customFormat="1" ht="26.1" customHeight="1">
      <c r="A22" s="258" t="s">
        <v>125</v>
      </c>
      <c r="B22" s="258"/>
      <c r="C22" s="89">
        <v>6.5</v>
      </c>
      <c r="D22" s="128">
        <v>0.125</v>
      </c>
      <c r="E22" s="123"/>
      <c r="F22" s="89">
        <v>6.5</v>
      </c>
      <c r="G22" s="122" t="s">
        <v>226</v>
      </c>
      <c r="H22" s="122"/>
      <c r="I22" s="122"/>
      <c r="J22" s="122"/>
      <c r="K22" s="122"/>
      <c r="L22" s="258"/>
      <c r="M22" s="258"/>
      <c r="N22" s="258"/>
      <c r="O22" s="259"/>
    </row>
    <row r="23" spans="1:15" s="35" customFormat="1" ht="26.1" customHeight="1">
      <c r="A23" s="258" t="s">
        <v>126</v>
      </c>
      <c r="B23" s="258"/>
      <c r="C23" s="89">
        <v>1.75</v>
      </c>
      <c r="D23" s="128">
        <v>0.125</v>
      </c>
      <c r="E23" s="123"/>
      <c r="F23" s="89">
        <v>1.75</v>
      </c>
      <c r="G23" s="122">
        <v>1.875</v>
      </c>
      <c r="H23" s="122"/>
      <c r="I23" s="122"/>
      <c r="J23" s="135"/>
      <c r="K23" s="122"/>
      <c r="L23" s="258"/>
      <c r="M23" s="258"/>
      <c r="N23" s="258"/>
      <c r="O23" s="259"/>
    </row>
    <row r="24" spans="1:15" s="35" customFormat="1" ht="26.1" customHeight="1">
      <c r="A24" s="258" t="s">
        <v>127</v>
      </c>
      <c r="B24" s="258"/>
      <c r="C24" s="89" t="s">
        <v>128</v>
      </c>
      <c r="D24" s="136" t="s">
        <v>129</v>
      </c>
      <c r="E24" s="123"/>
      <c r="F24" s="89" t="s">
        <v>128</v>
      </c>
      <c r="G24" s="123" t="s">
        <v>244</v>
      </c>
      <c r="H24" s="123"/>
      <c r="I24" s="123"/>
      <c r="J24" s="123"/>
      <c r="K24" s="123"/>
      <c r="L24" s="258" t="s">
        <v>130</v>
      </c>
      <c r="M24" s="258"/>
      <c r="N24" s="258"/>
      <c r="O24" s="259"/>
    </row>
    <row r="25" spans="1:15" s="35" customFormat="1" ht="26.1" customHeight="1">
      <c r="A25" s="258" t="s">
        <v>131</v>
      </c>
      <c r="B25" s="258"/>
      <c r="C25" s="89">
        <v>6</v>
      </c>
      <c r="D25" s="128">
        <v>0.25</v>
      </c>
      <c r="E25" s="123"/>
      <c r="F25" s="89">
        <v>6</v>
      </c>
      <c r="G25" s="150">
        <v>5.75</v>
      </c>
      <c r="H25" s="133"/>
      <c r="I25" s="133"/>
      <c r="J25" s="133"/>
      <c r="K25" s="133"/>
      <c r="L25" s="258" t="s">
        <v>132</v>
      </c>
      <c r="M25" s="258"/>
      <c r="N25" s="258"/>
      <c r="O25" s="259"/>
    </row>
    <row r="26" spans="1:15" s="35" customFormat="1" ht="26.1" customHeight="1">
      <c r="A26" s="258" t="s">
        <v>133</v>
      </c>
      <c r="B26" s="258"/>
      <c r="C26" s="89">
        <v>3</v>
      </c>
      <c r="D26" s="128">
        <v>0.125</v>
      </c>
      <c r="E26" s="123"/>
      <c r="F26" s="89">
        <v>3</v>
      </c>
      <c r="G26" s="122" t="s">
        <v>226</v>
      </c>
      <c r="H26" s="133"/>
      <c r="I26" s="133"/>
      <c r="J26" s="133"/>
      <c r="K26" s="133"/>
      <c r="L26" s="260" t="s">
        <v>134</v>
      </c>
      <c r="M26" s="261"/>
      <c r="N26" s="261"/>
      <c r="O26" s="262"/>
    </row>
    <row r="27" spans="1:15" s="35" customFormat="1" ht="26.1" customHeight="1">
      <c r="A27" s="258" t="s">
        <v>245</v>
      </c>
      <c r="B27" s="260"/>
      <c r="C27" s="89" t="s">
        <v>136</v>
      </c>
      <c r="D27" s="128">
        <v>0.25</v>
      </c>
      <c r="E27" s="123"/>
      <c r="F27" s="89" t="s">
        <v>136</v>
      </c>
      <c r="G27" s="122" t="s">
        <v>246</v>
      </c>
      <c r="H27" s="123"/>
      <c r="I27" s="122"/>
      <c r="J27" s="122"/>
      <c r="K27" s="122"/>
      <c r="L27" s="261" t="s">
        <v>137</v>
      </c>
      <c r="M27" s="261"/>
      <c r="N27" s="261"/>
      <c r="O27" s="262"/>
    </row>
    <row r="28" spans="1:15" s="36" customFormat="1" ht="26.1" customHeight="1">
      <c r="A28" s="258" t="s">
        <v>138</v>
      </c>
      <c r="B28" s="260"/>
      <c r="C28" s="89" t="s">
        <v>139</v>
      </c>
      <c r="D28" s="128">
        <v>0.25</v>
      </c>
      <c r="E28" s="122"/>
      <c r="F28" s="89" t="s">
        <v>139</v>
      </c>
      <c r="G28" s="122" t="s">
        <v>247</v>
      </c>
      <c r="H28" s="122"/>
      <c r="I28" s="122"/>
      <c r="J28" s="122"/>
      <c r="K28" s="122"/>
      <c r="L28" s="263" t="s">
        <v>140</v>
      </c>
      <c r="M28" s="258"/>
      <c r="N28" s="258"/>
      <c r="O28" s="259"/>
    </row>
    <row r="29" spans="1:15" s="36" customFormat="1" ht="26.1" customHeight="1">
      <c r="A29" s="258" t="s">
        <v>141</v>
      </c>
      <c r="B29" s="260"/>
      <c r="C29" s="89">
        <v>3.75</v>
      </c>
      <c r="D29" s="128">
        <v>0.125</v>
      </c>
      <c r="E29" s="122"/>
      <c r="F29" s="89">
        <v>3.75</v>
      </c>
      <c r="G29" s="122" t="s">
        <v>248</v>
      </c>
      <c r="H29" s="133"/>
      <c r="I29" s="133"/>
      <c r="J29" s="133"/>
      <c r="K29" s="133"/>
      <c r="L29" s="264"/>
      <c r="M29" s="264"/>
      <c r="N29" s="264"/>
      <c r="O29" s="265"/>
    </row>
    <row r="30" spans="1:15" s="36" customFormat="1" ht="26.1" customHeight="1">
      <c r="A30" s="258" t="s">
        <v>142</v>
      </c>
      <c r="B30" s="260"/>
      <c r="C30" s="89">
        <v>1.5</v>
      </c>
      <c r="D30" s="136" t="s">
        <v>129</v>
      </c>
      <c r="E30" s="122"/>
      <c r="F30" s="89">
        <v>1.5</v>
      </c>
      <c r="G30" s="133">
        <v>1.625</v>
      </c>
      <c r="H30" s="122"/>
      <c r="I30" s="122"/>
      <c r="J30" s="122"/>
      <c r="K30" s="122"/>
      <c r="L30" s="263" t="s">
        <v>143</v>
      </c>
      <c r="M30" s="258"/>
      <c r="N30" s="258"/>
      <c r="O30" s="259"/>
    </row>
    <row r="31" spans="1:15" s="36" customFormat="1" ht="26.1" customHeight="1">
      <c r="A31" s="258" t="s">
        <v>144</v>
      </c>
      <c r="B31" s="260"/>
      <c r="C31" s="89">
        <v>1</v>
      </c>
      <c r="D31" s="136">
        <v>0.125</v>
      </c>
      <c r="E31" s="135"/>
      <c r="F31" s="89">
        <v>1</v>
      </c>
      <c r="G31" s="122" t="s">
        <v>248</v>
      </c>
      <c r="H31" s="122"/>
      <c r="I31" s="122"/>
      <c r="J31" s="122"/>
      <c r="K31" s="122"/>
      <c r="L31" s="261" t="s">
        <v>145</v>
      </c>
      <c r="M31" s="261"/>
      <c r="N31" s="261"/>
      <c r="O31" s="262"/>
    </row>
    <row r="32" spans="1:15" s="36" customFormat="1" ht="26.1" customHeight="1">
      <c r="A32" s="258" t="s">
        <v>146</v>
      </c>
      <c r="B32" s="260"/>
      <c r="C32" s="89">
        <v>1.25</v>
      </c>
      <c r="D32" s="136">
        <v>0.125</v>
      </c>
      <c r="E32" s="137"/>
      <c r="F32" s="89">
        <v>1.25</v>
      </c>
      <c r="G32" s="122">
        <v>1.375</v>
      </c>
      <c r="H32" s="123"/>
      <c r="I32" s="122"/>
      <c r="J32" s="122"/>
      <c r="K32" s="122"/>
      <c r="L32" s="266"/>
      <c r="M32" s="267"/>
      <c r="N32" s="267"/>
      <c r="O32" s="268"/>
    </row>
    <row r="33" spans="1:16" s="36" customFormat="1" ht="26.1" customHeight="1">
      <c r="A33" s="260" t="s">
        <v>171</v>
      </c>
      <c r="B33" s="263"/>
      <c r="C33" s="89">
        <v>0.5</v>
      </c>
      <c r="D33" s="138" t="s">
        <v>161</v>
      </c>
      <c r="E33" s="137"/>
      <c r="F33" s="89">
        <v>0.5</v>
      </c>
      <c r="G33" s="154">
        <v>0.625</v>
      </c>
      <c r="H33" s="137"/>
      <c r="I33" s="137"/>
      <c r="J33" s="137"/>
      <c r="K33" s="137"/>
      <c r="L33" s="269"/>
      <c r="M33" s="270"/>
      <c r="N33" s="270"/>
      <c r="O33" s="271"/>
    </row>
    <row r="34" spans="1:16" s="36" customFormat="1" ht="26.1" customHeight="1">
      <c r="A34" s="260" t="s">
        <v>172</v>
      </c>
      <c r="B34" s="263"/>
      <c r="C34" s="89" t="s">
        <v>162</v>
      </c>
      <c r="D34" s="138"/>
      <c r="E34" s="137"/>
      <c r="F34" s="89" t="s">
        <v>162</v>
      </c>
      <c r="G34" s="147" t="s">
        <v>250</v>
      </c>
      <c r="H34" s="137" t="s">
        <v>253</v>
      </c>
      <c r="I34" s="122"/>
      <c r="J34" s="122"/>
      <c r="K34" s="122"/>
      <c r="L34" s="269" t="s">
        <v>249</v>
      </c>
      <c r="M34" s="270"/>
      <c r="N34" s="270"/>
      <c r="O34" s="271"/>
    </row>
    <row r="35" spans="1:16" s="36" customFormat="1" ht="26.1" customHeight="1">
      <c r="A35" s="272"/>
      <c r="B35" s="273"/>
      <c r="C35" s="103"/>
      <c r="D35" s="121"/>
      <c r="E35" s="139"/>
      <c r="F35" s="103"/>
      <c r="G35" s="121"/>
      <c r="H35" s="123"/>
      <c r="I35" s="122"/>
      <c r="J35" s="122"/>
      <c r="K35" s="122"/>
      <c r="L35" s="274"/>
      <c r="M35" s="274"/>
      <c r="N35" s="274"/>
      <c r="O35" s="275"/>
    </row>
    <row r="36" spans="1:16" s="36" customFormat="1" ht="26.1" customHeight="1">
      <c r="A36" s="274" t="s">
        <v>147</v>
      </c>
      <c r="B36" s="276"/>
      <c r="C36" s="105" t="s">
        <v>148</v>
      </c>
      <c r="D36" s="121">
        <v>0.125</v>
      </c>
      <c r="E36" s="123"/>
      <c r="F36" s="105" t="s">
        <v>148</v>
      </c>
      <c r="G36" s="123" t="s">
        <v>251</v>
      </c>
      <c r="H36" s="123"/>
      <c r="I36" s="123"/>
      <c r="J36" s="123"/>
      <c r="K36" s="123"/>
      <c r="L36" s="274"/>
      <c r="M36" s="274"/>
      <c r="N36" s="274"/>
      <c r="O36" s="275"/>
    </row>
    <row r="37" spans="1:16" s="36" customFormat="1" ht="26.1" customHeight="1">
      <c r="A37" s="274" t="s">
        <v>149</v>
      </c>
      <c r="B37" s="276"/>
      <c r="C37" s="103" t="s">
        <v>150</v>
      </c>
      <c r="D37" s="121">
        <v>0.25</v>
      </c>
      <c r="E37" s="127"/>
      <c r="F37" s="103" t="s">
        <v>150</v>
      </c>
      <c r="G37" s="122" t="s">
        <v>252</v>
      </c>
      <c r="H37" s="123"/>
      <c r="I37" s="123"/>
      <c r="J37" s="123"/>
      <c r="K37" s="123"/>
      <c r="L37" s="274"/>
      <c r="M37" s="274"/>
      <c r="N37" s="274"/>
      <c r="O37" s="275"/>
    </row>
    <row r="38" spans="1:16" s="36" customFormat="1" ht="26.1" customHeight="1">
      <c r="A38" s="274" t="s">
        <v>151</v>
      </c>
      <c r="B38" s="276"/>
      <c r="C38" s="103">
        <v>6</v>
      </c>
      <c r="D38" s="121">
        <v>0.25</v>
      </c>
      <c r="E38" s="123"/>
      <c r="F38" s="103">
        <v>6</v>
      </c>
      <c r="G38" s="122">
        <v>6.125</v>
      </c>
      <c r="H38" s="123"/>
      <c r="I38" s="122"/>
      <c r="J38" s="122"/>
      <c r="K38" s="122"/>
      <c r="L38" s="274"/>
      <c r="M38" s="274"/>
      <c r="N38" s="274"/>
      <c r="O38" s="275"/>
    </row>
    <row r="39" spans="1:16" s="36" customFormat="1" ht="26.1" customHeight="1">
      <c r="A39" s="274" t="s">
        <v>152</v>
      </c>
      <c r="B39" s="276"/>
      <c r="C39" s="103">
        <v>6.75</v>
      </c>
      <c r="D39" s="121">
        <v>0.25</v>
      </c>
      <c r="E39" s="127" t="s">
        <v>209</v>
      </c>
      <c r="F39" s="103">
        <v>7</v>
      </c>
      <c r="G39" s="121">
        <v>5.625</v>
      </c>
      <c r="H39" s="123"/>
      <c r="I39" s="122"/>
      <c r="J39" s="122"/>
      <c r="K39" s="122"/>
      <c r="L39" s="272"/>
      <c r="M39" s="272"/>
      <c r="N39" s="272"/>
      <c r="O39" s="280"/>
    </row>
    <row r="40" spans="1:16" ht="26.1" customHeight="1" thickBot="1">
      <c r="A40" s="281"/>
      <c r="B40" s="281"/>
      <c r="C40" s="281"/>
      <c r="D40" s="281"/>
      <c r="E40" s="281"/>
      <c r="F40" s="281"/>
      <c r="G40" s="281"/>
      <c r="H40" s="281"/>
      <c r="I40" s="281"/>
      <c r="J40" s="281"/>
      <c r="K40" s="281"/>
      <c r="L40" s="281"/>
      <c r="M40" s="281"/>
      <c r="N40" s="281"/>
      <c r="O40" s="281"/>
    </row>
    <row r="41" spans="1:16" s="65" customFormat="1" ht="26.1" customHeight="1">
      <c r="A41" s="282" t="s">
        <v>258</v>
      </c>
      <c r="B41" s="283"/>
      <c r="C41" s="283"/>
      <c r="D41" s="283"/>
      <c r="E41" s="283"/>
      <c r="F41" s="283"/>
      <c r="G41" s="283"/>
      <c r="H41" s="283"/>
      <c r="I41" s="283"/>
      <c r="J41" s="283"/>
      <c r="K41" s="283"/>
      <c r="L41" s="283"/>
      <c r="M41" s="283"/>
      <c r="N41" s="283"/>
      <c r="O41" s="284"/>
    </row>
    <row r="42" spans="1:16" s="66" customFormat="1" ht="26.1" customHeight="1">
      <c r="A42" s="277" t="s">
        <v>256</v>
      </c>
      <c r="B42" s="278"/>
      <c r="C42" s="278"/>
      <c r="D42" s="278"/>
      <c r="E42" s="278"/>
      <c r="F42" s="278"/>
      <c r="G42" s="278"/>
      <c r="H42" s="278"/>
      <c r="I42" s="278"/>
      <c r="J42" s="278"/>
      <c r="K42" s="278"/>
      <c r="L42" s="278"/>
      <c r="M42" s="278"/>
      <c r="N42" s="278"/>
      <c r="O42" s="279"/>
    </row>
    <row r="43" spans="1:16" s="66" customFormat="1" ht="26.1" customHeight="1">
      <c r="A43" s="285" t="s">
        <v>254</v>
      </c>
      <c r="B43" s="286"/>
      <c r="C43" s="286"/>
      <c r="D43" s="286"/>
      <c r="E43" s="286"/>
      <c r="F43" s="286"/>
      <c r="G43" s="286"/>
      <c r="H43" s="286"/>
      <c r="I43" s="286"/>
      <c r="J43" s="286"/>
      <c r="K43" s="286"/>
      <c r="L43" s="286"/>
      <c r="M43" s="286"/>
      <c r="N43" s="286"/>
      <c r="O43" s="287"/>
      <c r="P43" s="84"/>
    </row>
    <row r="44" spans="1:16" s="66" customFormat="1" ht="26.1" customHeight="1">
      <c r="A44" s="277" t="s">
        <v>257</v>
      </c>
      <c r="B44" s="278"/>
      <c r="C44" s="278"/>
      <c r="D44" s="278"/>
      <c r="E44" s="278"/>
      <c r="F44" s="278"/>
      <c r="G44" s="278"/>
      <c r="H44" s="278"/>
      <c r="I44" s="278"/>
      <c r="J44" s="278"/>
      <c r="K44" s="278"/>
      <c r="L44" s="278"/>
      <c r="M44" s="278"/>
      <c r="N44" s="278"/>
      <c r="O44" s="279"/>
    </row>
    <row r="45" spans="1:16" s="66" customFormat="1" ht="26.1" customHeight="1">
      <c r="A45" s="277" t="s">
        <v>255</v>
      </c>
      <c r="B45" s="278"/>
      <c r="C45" s="278"/>
      <c r="D45" s="278"/>
      <c r="E45" s="278"/>
      <c r="F45" s="278"/>
      <c r="G45" s="278"/>
      <c r="H45" s="278"/>
      <c r="I45" s="278"/>
      <c r="J45" s="278"/>
      <c r="K45" s="278"/>
      <c r="L45" s="278"/>
      <c r="M45" s="278"/>
      <c r="N45" s="278"/>
      <c r="O45" s="279"/>
    </row>
    <row r="46" spans="1:16" s="66" customFormat="1" ht="26.1" customHeight="1">
      <c r="A46" s="277"/>
      <c r="B46" s="278"/>
      <c r="C46" s="278"/>
      <c r="D46" s="278"/>
      <c r="E46" s="278"/>
      <c r="F46" s="278"/>
      <c r="G46" s="278"/>
      <c r="H46" s="278"/>
      <c r="I46" s="278"/>
      <c r="J46" s="278"/>
      <c r="K46" s="278"/>
      <c r="L46" s="278"/>
      <c r="M46" s="278"/>
      <c r="N46" s="278"/>
      <c r="O46" s="279"/>
    </row>
    <row r="47" spans="1:16" s="66" customFormat="1" ht="26.1" customHeight="1">
      <c r="A47" s="277"/>
      <c r="B47" s="278"/>
      <c r="C47" s="278"/>
      <c r="D47" s="278"/>
      <c r="E47" s="278"/>
      <c r="F47" s="278"/>
      <c r="G47" s="278"/>
      <c r="H47" s="278"/>
      <c r="I47" s="278"/>
      <c r="J47" s="278"/>
      <c r="K47" s="278"/>
      <c r="L47" s="278"/>
      <c r="M47" s="278"/>
      <c r="N47" s="278"/>
      <c r="O47" s="279"/>
    </row>
    <row r="48" spans="1:16" s="66" customFormat="1" ht="26.1" customHeight="1">
      <c r="A48" s="277"/>
      <c r="B48" s="278"/>
      <c r="C48" s="278"/>
      <c r="D48" s="278"/>
      <c r="E48" s="278"/>
      <c r="F48" s="278"/>
      <c r="G48" s="278"/>
      <c r="H48" s="278"/>
      <c r="I48" s="278"/>
      <c r="J48" s="278"/>
      <c r="K48" s="278"/>
      <c r="L48" s="278"/>
      <c r="M48" s="278"/>
      <c r="N48" s="278"/>
      <c r="O48" s="279"/>
    </row>
    <row r="49" spans="1:15" ht="26.1" customHeight="1">
      <c r="A49" s="291"/>
      <c r="B49" s="292"/>
      <c r="C49" s="292"/>
      <c r="D49" s="292"/>
      <c r="E49" s="292"/>
      <c r="F49" s="292"/>
      <c r="G49" s="292"/>
      <c r="H49" s="292"/>
      <c r="I49" s="292"/>
      <c r="J49" s="292"/>
      <c r="K49" s="292"/>
      <c r="L49" s="292"/>
      <c r="M49" s="292"/>
      <c r="N49" s="292"/>
      <c r="O49" s="293"/>
    </row>
    <row r="50" spans="1:15" ht="26.1" customHeight="1">
      <c r="A50" s="294"/>
      <c r="B50" s="295"/>
      <c r="C50" s="295"/>
      <c r="D50" s="295"/>
      <c r="E50" s="295"/>
      <c r="F50" s="295"/>
      <c r="G50" s="295"/>
      <c r="H50" s="295"/>
      <c r="I50" s="295"/>
      <c r="J50" s="295"/>
      <c r="K50" s="295"/>
      <c r="L50" s="295"/>
      <c r="M50" s="295"/>
      <c r="N50" s="295"/>
      <c r="O50" s="296"/>
    </row>
    <row r="51" spans="1:15" ht="26.1" customHeight="1">
      <c r="A51" s="294"/>
      <c r="B51" s="295"/>
      <c r="C51" s="295"/>
      <c r="D51" s="295"/>
      <c r="E51" s="295"/>
      <c r="F51" s="295"/>
      <c r="G51" s="295"/>
      <c r="H51" s="295"/>
      <c r="I51" s="295"/>
      <c r="J51" s="295"/>
      <c r="K51" s="295"/>
      <c r="L51" s="295"/>
      <c r="M51" s="295"/>
      <c r="N51" s="295"/>
      <c r="O51" s="296"/>
    </row>
    <row r="52" spans="1:15" ht="26.1" customHeight="1">
      <c r="A52" s="294"/>
      <c r="B52" s="295"/>
      <c r="C52" s="295"/>
      <c r="D52" s="295"/>
      <c r="E52" s="295"/>
      <c r="F52" s="295"/>
      <c r="G52" s="295"/>
      <c r="H52" s="295"/>
      <c r="I52" s="295"/>
      <c r="J52" s="295"/>
      <c r="K52" s="295"/>
      <c r="L52" s="295"/>
      <c r="M52" s="295"/>
      <c r="N52" s="295"/>
      <c r="O52" s="296"/>
    </row>
    <row r="53" spans="1:15" ht="26.1" customHeight="1" thickBot="1">
      <c r="A53" s="288"/>
      <c r="B53" s="289"/>
      <c r="C53" s="289"/>
      <c r="D53" s="289"/>
      <c r="E53" s="289"/>
      <c r="F53" s="289"/>
      <c r="G53" s="289"/>
      <c r="H53" s="289"/>
      <c r="I53" s="289"/>
      <c r="J53" s="289"/>
      <c r="K53" s="289"/>
      <c r="L53" s="289"/>
      <c r="M53" s="289"/>
      <c r="N53" s="289"/>
      <c r="O53" s="290"/>
    </row>
    <row r="54" spans="1:15" ht="26.1" customHeight="1">
      <c r="N54" s="21"/>
      <c r="O54" s="21"/>
    </row>
    <row r="55" spans="1:15" ht="26.1" customHeight="1">
      <c r="A55" s="21"/>
      <c r="B55" s="21"/>
      <c r="C55" s="37"/>
      <c r="D55" s="38"/>
      <c r="E55" s="39"/>
      <c r="F55" s="39"/>
      <c r="G55" s="39"/>
      <c r="H55" s="39"/>
      <c r="I55" s="39"/>
      <c r="J55" s="39"/>
      <c r="K55" s="39"/>
      <c r="L55" s="21"/>
      <c r="M55" s="21"/>
      <c r="N55" s="21"/>
      <c r="O55" s="21"/>
    </row>
    <row r="56" spans="1:15" ht="26.1" customHeight="1">
      <c r="A56" s="21"/>
      <c r="B56" s="21"/>
      <c r="C56" s="37"/>
      <c r="D56" s="38"/>
      <c r="E56" s="39"/>
      <c r="F56" s="39"/>
      <c r="G56" s="39"/>
      <c r="H56" s="39"/>
      <c r="I56" s="39"/>
      <c r="J56" s="39"/>
      <c r="K56" s="39"/>
      <c r="L56" s="21"/>
      <c r="M56" s="21"/>
      <c r="N56" s="21"/>
      <c r="O56" s="21"/>
    </row>
    <row r="57" spans="1:15" ht="26.1" customHeight="1">
      <c r="A57" s="21"/>
      <c r="B57" s="21"/>
      <c r="C57" s="37"/>
      <c r="D57" s="38"/>
      <c r="E57" s="39"/>
      <c r="F57" s="39"/>
      <c r="G57" s="39"/>
      <c r="H57" s="39"/>
      <c r="I57" s="39"/>
      <c r="J57" s="39"/>
      <c r="K57" s="39"/>
      <c r="L57" s="21"/>
      <c r="M57" s="21"/>
      <c r="N57" s="21"/>
      <c r="O57" s="21"/>
    </row>
    <row r="58" spans="1:15" ht="26.1" customHeight="1">
      <c r="A58" s="21"/>
      <c r="B58" s="21"/>
      <c r="C58" s="37"/>
      <c r="D58" s="38"/>
      <c r="E58" s="39"/>
      <c r="F58" s="39"/>
      <c r="G58" s="39"/>
      <c r="H58" s="39"/>
      <c r="I58" s="39"/>
      <c r="J58" s="39"/>
      <c r="K58" s="39"/>
      <c r="L58" s="21"/>
      <c r="M58" s="21"/>
      <c r="N58" s="21"/>
      <c r="O58" s="21"/>
    </row>
    <row r="59" spans="1:15" ht="26.1" customHeight="1">
      <c r="A59" s="21"/>
      <c r="B59" s="21"/>
      <c r="C59" s="37"/>
      <c r="D59" s="38"/>
      <c r="E59" s="39"/>
      <c r="F59" s="39"/>
      <c r="G59" s="39"/>
      <c r="H59" s="39"/>
      <c r="I59" s="39"/>
      <c r="J59" s="39"/>
      <c r="K59" s="39"/>
      <c r="L59" s="21"/>
      <c r="M59" s="21"/>
      <c r="N59" s="21"/>
      <c r="O59" s="21"/>
    </row>
    <row r="60" spans="1:15" ht="26.1" customHeight="1">
      <c r="A60" s="21"/>
      <c r="B60" s="21"/>
      <c r="C60" s="37"/>
      <c r="D60" s="38"/>
      <c r="E60" s="39"/>
      <c r="F60" s="39"/>
      <c r="G60" s="39"/>
      <c r="H60" s="39"/>
      <c r="I60" s="39"/>
      <c r="J60" s="39"/>
      <c r="K60" s="39"/>
      <c r="L60" s="21"/>
      <c r="M60" s="21"/>
      <c r="N60" s="21"/>
      <c r="O60" s="21"/>
    </row>
    <row r="61" spans="1:15" ht="26.1" customHeight="1">
      <c r="A61" s="21"/>
      <c r="B61" s="21"/>
      <c r="C61" s="37"/>
      <c r="D61" s="38"/>
      <c r="E61" s="39"/>
      <c r="F61" s="39"/>
      <c r="G61" s="39"/>
      <c r="H61" s="39"/>
      <c r="I61" s="39"/>
      <c r="J61" s="39"/>
      <c r="K61" s="39"/>
      <c r="L61" s="21"/>
      <c r="M61" s="21"/>
      <c r="N61" s="21"/>
      <c r="O61" s="21"/>
    </row>
    <row r="62" spans="1:15" ht="26.1" customHeight="1">
      <c r="A62" s="21"/>
      <c r="B62" s="21"/>
      <c r="C62" s="37"/>
      <c r="D62" s="38"/>
      <c r="E62" s="39"/>
      <c r="F62" s="39"/>
      <c r="G62" s="39"/>
      <c r="H62" s="39"/>
      <c r="I62" s="39"/>
      <c r="J62" s="39"/>
      <c r="K62" s="39"/>
      <c r="L62" s="21"/>
      <c r="M62" s="21"/>
      <c r="N62" s="21"/>
      <c r="O62" s="21"/>
    </row>
    <row r="63" spans="1:15" ht="26.1" customHeight="1">
      <c r="A63" s="21"/>
      <c r="B63" s="21"/>
      <c r="C63" s="37"/>
      <c r="D63" s="38"/>
      <c r="E63" s="39"/>
      <c r="F63" s="39"/>
      <c r="G63" s="39"/>
      <c r="H63" s="39"/>
      <c r="I63" s="39"/>
      <c r="J63" s="39"/>
      <c r="K63" s="39"/>
      <c r="L63" s="21"/>
      <c r="M63" s="21"/>
      <c r="N63" s="21"/>
      <c r="O63" s="21"/>
    </row>
    <row r="64" spans="1:15" ht="26.1" customHeight="1">
      <c r="A64" s="21"/>
      <c r="B64" s="21"/>
      <c r="C64" s="37"/>
      <c r="D64" s="38"/>
      <c r="E64" s="39"/>
      <c r="F64" s="39"/>
      <c r="G64" s="39"/>
      <c r="H64" s="39"/>
      <c r="I64" s="39"/>
      <c r="J64" s="39"/>
      <c r="K64" s="39"/>
      <c r="L64" s="21"/>
      <c r="M64" s="21"/>
      <c r="N64" s="21"/>
      <c r="O64" s="21"/>
    </row>
    <row r="65" spans="1:13" ht="26.1" customHeight="1"/>
    <row r="66" spans="1:13" ht="26.1" customHeight="1"/>
    <row r="67" spans="1:13" ht="26.1" customHeight="1"/>
    <row r="68" spans="1:13" ht="26.1" customHeight="1"/>
    <row r="69" spans="1:13" ht="26.1" customHeight="1"/>
    <row r="70" spans="1:13" ht="26.1" customHeight="1"/>
    <row r="71" spans="1:13" ht="26.1" customHeight="1"/>
    <row r="72" spans="1:13" ht="26.1" customHeight="1"/>
    <row r="73" spans="1:13" ht="26.1" customHeight="1">
      <c r="A73" s="75"/>
      <c r="B73" s="76"/>
      <c r="C73" s="77"/>
      <c r="D73" s="77"/>
      <c r="E73" s="76"/>
      <c r="F73" s="77"/>
      <c r="G73" s="77"/>
      <c r="H73" s="76"/>
      <c r="I73" s="76"/>
      <c r="J73" s="76"/>
      <c r="K73" s="39"/>
      <c r="L73" s="21"/>
      <c r="M73" s="21"/>
    </row>
    <row r="74" spans="1:13" ht="26.1" customHeight="1">
      <c r="A74" s="78"/>
      <c r="B74" s="76"/>
      <c r="C74" s="76"/>
      <c r="D74" s="76"/>
      <c r="E74" s="76"/>
      <c r="F74" s="76"/>
      <c r="G74" s="76"/>
      <c r="H74" s="76"/>
      <c r="I74" s="79"/>
      <c r="J74" s="79"/>
      <c r="K74" s="39"/>
      <c r="L74" s="21"/>
      <c r="M74" s="21"/>
    </row>
    <row r="75" spans="1:13" ht="26.1" customHeight="1">
      <c r="A75" s="80"/>
      <c r="B75" s="81"/>
      <c r="C75" s="81"/>
      <c r="D75" s="81"/>
      <c r="E75" s="81"/>
      <c r="F75" s="81"/>
      <c r="G75" s="81"/>
      <c r="H75" s="81"/>
      <c r="I75" s="79"/>
      <c r="J75" s="79"/>
      <c r="K75" s="39"/>
      <c r="L75" s="21"/>
      <c r="M75" s="21"/>
    </row>
    <row r="76" spans="1:13" ht="26.1" customHeight="1">
      <c r="A76" s="82"/>
      <c r="B76" s="83"/>
      <c r="C76" s="83"/>
      <c r="D76" s="83"/>
      <c r="E76" s="83"/>
      <c r="F76" s="83"/>
      <c r="G76" s="83"/>
      <c r="H76" s="83"/>
      <c r="I76" s="83"/>
      <c r="J76" s="83"/>
      <c r="K76" s="39"/>
      <c r="L76" s="21"/>
      <c r="M76" s="21"/>
    </row>
    <row r="77" spans="1:13" ht="26.1" customHeight="1">
      <c r="A77" s="21"/>
      <c r="B77" s="21"/>
      <c r="C77" s="37"/>
      <c r="D77" s="38"/>
      <c r="E77" s="39"/>
      <c r="F77" s="39"/>
      <c r="G77" s="39"/>
      <c r="H77" s="39"/>
      <c r="I77" s="39"/>
      <c r="J77" s="39"/>
      <c r="K77" s="39"/>
      <c r="L77" s="21"/>
      <c r="M77" s="21"/>
    </row>
    <row r="78" spans="1:13" ht="26.1" customHeight="1"/>
    <row r="79" spans="1:13" ht="26.1" customHeight="1"/>
    <row r="80" spans="1:13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</sheetData>
  <sheetProtection formatCells="0" formatRows="0" insertRows="0" deleteRows="0" selectLockedCells="1"/>
  <mergeCells count="91">
    <mergeCell ref="A7:O7"/>
    <mergeCell ref="K1:O1"/>
    <mergeCell ref="B2:G2"/>
    <mergeCell ref="H2:J2"/>
    <mergeCell ref="K2:L2"/>
    <mergeCell ref="B3:G3"/>
    <mergeCell ref="H3:J3"/>
    <mergeCell ref="K3:L3"/>
    <mergeCell ref="B4:G4"/>
    <mergeCell ref="H4:J4"/>
    <mergeCell ref="K4:L4"/>
    <mergeCell ref="B5:L5"/>
    <mergeCell ref="A6:O6"/>
    <mergeCell ref="A8:B8"/>
    <mergeCell ref="L8:O8"/>
    <mergeCell ref="A9:B9"/>
    <mergeCell ref="L9:O9"/>
    <mergeCell ref="A10:B10"/>
    <mergeCell ref="L10:O10"/>
    <mergeCell ref="A11:B11"/>
    <mergeCell ref="L11:O11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0:B30"/>
    <mergeCell ref="L30:O30"/>
    <mergeCell ref="A31:B31"/>
    <mergeCell ref="L31:O31"/>
    <mergeCell ref="A32:B32"/>
    <mergeCell ref="L32:O32"/>
    <mergeCell ref="A33:B33"/>
    <mergeCell ref="L33:O33"/>
    <mergeCell ref="A34:B34"/>
    <mergeCell ref="L34:O34"/>
    <mergeCell ref="A41:O41"/>
    <mergeCell ref="A35:B35"/>
    <mergeCell ref="L35:O35"/>
    <mergeCell ref="A36:B36"/>
    <mergeCell ref="L36:O36"/>
    <mergeCell ref="A37:B37"/>
    <mergeCell ref="L37:O37"/>
    <mergeCell ref="A38:B38"/>
    <mergeCell ref="L38:O38"/>
    <mergeCell ref="A39:B39"/>
    <mergeCell ref="L39:O39"/>
    <mergeCell ref="A40:O40"/>
    <mergeCell ref="A53:O53"/>
    <mergeCell ref="A42:O42"/>
    <mergeCell ref="A43:O43"/>
    <mergeCell ref="A44:O44"/>
    <mergeCell ref="A45:O45"/>
    <mergeCell ref="A46:O46"/>
    <mergeCell ref="A47:O47"/>
    <mergeCell ref="A48:O48"/>
    <mergeCell ref="A49:O49"/>
    <mergeCell ref="A50:O50"/>
    <mergeCell ref="A51:O51"/>
    <mergeCell ref="A52:O52"/>
  </mergeCells>
  <printOptions horizontalCentered="1"/>
  <pageMargins left="0.25" right="0.25" top="0.75" bottom="0.75" header="0.3" footer="0.3"/>
  <pageSetup scale="44" fitToHeight="0" orientation="landscape" r:id="rId1"/>
  <headerFooter alignWithMargins="0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C2696AD-113B-0642-893C-08DF75FC3025}">
  <sheetPr>
    <pageSetUpPr fitToPage="1"/>
  </sheetPr>
  <dimension ref="A1:P306"/>
  <sheetViews>
    <sheetView topLeftCell="A33" zoomScale="84" zoomScaleNormal="84" zoomScaleSheetLayoutView="100" zoomScalePageLayoutView="75" workbookViewId="0">
      <selection activeCell="I49" sqref="I49"/>
    </sheetView>
  </sheetViews>
  <sheetFormatPr defaultColWidth="8.85546875" defaultRowHeight="13.5"/>
  <cols>
    <col min="1" max="1" width="28.7109375" style="20" customWidth="1"/>
    <col min="2" max="2" width="42.42578125" style="20" customWidth="1"/>
    <col min="3" max="3" width="17.7109375" style="40" customWidth="1"/>
    <col min="4" max="4" width="9.140625" style="41" customWidth="1"/>
    <col min="5" max="11" width="17.7109375" style="42" customWidth="1"/>
    <col min="12" max="13" width="22" style="20" customWidth="1"/>
    <col min="14" max="14" width="17.140625" style="20" customWidth="1"/>
    <col min="15" max="15" width="22" style="20" customWidth="1"/>
    <col min="16" max="16384" width="8.85546875" style="20"/>
  </cols>
  <sheetData>
    <row r="1" spans="1:15" s="18" customFormat="1" ht="51.95" customHeight="1" thickBot="1">
      <c r="A1" s="3"/>
      <c r="B1" s="3"/>
      <c r="C1" s="74"/>
      <c r="D1" s="74"/>
      <c r="E1" s="74"/>
      <c r="F1" s="74"/>
      <c r="G1" s="74"/>
      <c r="H1" s="74"/>
      <c r="I1" s="74"/>
      <c r="J1" s="74"/>
      <c r="K1" s="176" t="str">
        <f>SKETCH!H1</f>
        <v>COLEMAN</v>
      </c>
      <c r="L1" s="176"/>
      <c r="M1" s="176"/>
      <c r="N1" s="176"/>
      <c r="O1" s="176"/>
    </row>
    <row r="2" spans="1:15" s="18" customFormat="1" ht="26.1" customHeight="1">
      <c r="A2" s="10" t="s">
        <v>1</v>
      </c>
      <c r="B2" s="182" t="str">
        <f>SKETCH!B2</f>
        <v>SPRING 2026</v>
      </c>
      <c r="C2" s="183"/>
      <c r="D2" s="183"/>
      <c r="E2" s="183"/>
      <c r="F2" s="183"/>
      <c r="G2" s="184"/>
      <c r="H2" s="248" t="str">
        <f>SKETCH!G2</f>
        <v>TECH PACK SENT</v>
      </c>
      <c r="I2" s="249"/>
      <c r="J2" s="250"/>
      <c r="K2" s="204">
        <f>SKETCH!H2</f>
        <v>45709</v>
      </c>
      <c r="L2" s="205"/>
      <c r="M2" s="11" t="s">
        <v>3</v>
      </c>
      <c r="N2" s="12">
        <f>SKETCH!K2</f>
        <v>45357</v>
      </c>
      <c r="O2" s="13" t="s">
        <v>4</v>
      </c>
    </row>
    <row r="3" spans="1:15" s="18" customFormat="1" ht="24.75" customHeight="1">
      <c r="A3" s="14" t="s">
        <v>5</v>
      </c>
      <c r="B3" s="185" t="str">
        <f>[1]SKETCH!B3</f>
        <v>BOTTOMS</v>
      </c>
      <c r="C3" s="186"/>
      <c r="D3" s="186"/>
      <c r="E3" s="186"/>
      <c r="F3" s="186"/>
      <c r="G3" s="187"/>
      <c r="H3" s="251" t="str">
        <f>SKETCH!G3</f>
        <v>PROTO RCVD</v>
      </c>
      <c r="I3" s="252"/>
      <c r="J3" s="253"/>
      <c r="K3" s="206" t="str">
        <f>SKETCH!H3</f>
        <v>NO PROTO NEEDED; FOLLOW S25 PRODUCTION</v>
      </c>
      <c r="L3" s="207"/>
      <c r="M3" s="4" t="s">
        <v>8</v>
      </c>
      <c r="N3" s="24">
        <f>SKETCH!K3</f>
        <v>45769</v>
      </c>
      <c r="O3" s="25" t="str">
        <f>SKETCH!L3</f>
        <v>S26 PRODUCTION</v>
      </c>
    </row>
    <row r="4" spans="1:15" s="18" customFormat="1" ht="30" customHeight="1">
      <c r="A4" s="15" t="s">
        <v>9</v>
      </c>
      <c r="B4" s="188" t="str">
        <f>SKETCH!B4</f>
        <v>CS6P5668</v>
      </c>
      <c r="C4" s="189"/>
      <c r="D4" s="189"/>
      <c r="E4" s="189"/>
      <c r="F4" s="189"/>
      <c r="G4" s="190"/>
      <c r="H4" s="251" t="str">
        <f>SKETCH!G4</f>
        <v>SHOWROOM SAMPLE</v>
      </c>
      <c r="I4" s="252"/>
      <c r="J4" s="253"/>
      <c r="K4" s="208">
        <f>SKETCH!H4</f>
        <v>45768</v>
      </c>
      <c r="L4" s="209"/>
      <c r="M4" s="4" t="s">
        <v>11</v>
      </c>
      <c r="N4" s="24">
        <f>SKETCH!K4</f>
        <v>45792</v>
      </c>
      <c r="O4" s="26" t="str">
        <f>SKETCH!L4</f>
        <v>CMCL-01</v>
      </c>
    </row>
    <row r="5" spans="1:15" s="18" customFormat="1" ht="23.1" customHeight="1" thickBot="1">
      <c r="A5" s="16" t="s">
        <v>12</v>
      </c>
      <c r="B5" s="191" t="str">
        <f>SKETCH!B5</f>
        <v>STRETCH COTTON CANVAS WORK PANTS WITH RIVETS, WELT CELL PHONE POCKET, &amp; COIN POCKET</v>
      </c>
      <c r="C5" s="192"/>
      <c r="D5" s="192"/>
      <c r="E5" s="192"/>
      <c r="F5" s="192"/>
      <c r="G5" s="192"/>
      <c r="H5" s="192"/>
      <c r="I5" s="192"/>
      <c r="J5" s="192"/>
      <c r="K5" s="192"/>
      <c r="L5" s="193"/>
      <c r="M5" s="17" t="s">
        <v>13</v>
      </c>
      <c r="N5" s="43">
        <f>SKETCH!K5</f>
        <v>45797</v>
      </c>
      <c r="O5" s="44" t="str">
        <f>SKETCH!L5</f>
        <v>THREAD SIZE</v>
      </c>
    </row>
    <row r="6" spans="1:15" s="18" customFormat="1" ht="18" customHeight="1" thickBot="1">
      <c r="A6" s="178"/>
      <c r="B6" s="179"/>
      <c r="C6" s="179"/>
      <c r="D6" s="179"/>
      <c r="E6" s="179"/>
      <c r="F6" s="179"/>
      <c r="G6" s="179"/>
      <c r="H6" s="179"/>
      <c r="I6" s="179"/>
      <c r="J6" s="179"/>
      <c r="K6" s="179"/>
      <c r="L6" s="179"/>
      <c r="M6" s="179"/>
      <c r="N6" s="179"/>
      <c r="O6" s="180"/>
    </row>
    <row r="7" spans="1:15" s="18" customFormat="1" ht="32.25" thickBot="1">
      <c r="A7" s="245" t="s">
        <v>210</v>
      </c>
      <c r="B7" s="246"/>
      <c r="C7" s="246"/>
      <c r="D7" s="246"/>
      <c r="E7" s="246"/>
      <c r="F7" s="246"/>
      <c r="G7" s="246"/>
      <c r="H7" s="246"/>
      <c r="I7" s="246"/>
      <c r="J7" s="246"/>
      <c r="K7" s="246"/>
      <c r="L7" s="246"/>
      <c r="M7" s="246"/>
      <c r="N7" s="246"/>
      <c r="O7" s="247"/>
    </row>
    <row r="8" spans="1:15" s="33" customFormat="1" ht="26.1" customHeight="1">
      <c r="A8" s="254" t="s">
        <v>101</v>
      </c>
      <c r="B8" s="255"/>
      <c r="C8" s="85">
        <v>32</v>
      </c>
      <c r="D8" s="86" t="s">
        <v>102</v>
      </c>
      <c r="E8" s="126"/>
      <c r="F8" s="85">
        <v>32</v>
      </c>
      <c r="G8" s="126" t="s">
        <v>263</v>
      </c>
      <c r="H8" s="88"/>
      <c r="I8" s="88"/>
      <c r="J8" s="88"/>
      <c r="K8" s="88"/>
      <c r="L8" s="256" t="s">
        <v>103</v>
      </c>
      <c r="M8" s="256"/>
      <c r="N8" s="256"/>
      <c r="O8" s="257"/>
    </row>
    <row r="9" spans="1:15" s="34" customFormat="1" ht="26.1" customHeight="1">
      <c r="A9" s="258" t="s">
        <v>104</v>
      </c>
      <c r="B9" s="258"/>
      <c r="C9" s="89">
        <v>34</v>
      </c>
      <c r="D9" s="128">
        <v>0.5</v>
      </c>
      <c r="E9" s="129"/>
      <c r="F9" s="89">
        <v>34</v>
      </c>
      <c r="G9" s="130" t="s">
        <v>226</v>
      </c>
      <c r="H9" s="122"/>
      <c r="I9" s="122"/>
      <c r="J9" s="122"/>
      <c r="K9" s="122"/>
      <c r="L9" s="258" t="s">
        <v>105</v>
      </c>
      <c r="M9" s="258"/>
      <c r="N9" s="258"/>
      <c r="O9" s="259"/>
    </row>
    <row r="10" spans="1:15" s="34" customFormat="1" ht="26.1" customHeight="1">
      <c r="A10" s="258" t="s">
        <v>106</v>
      </c>
      <c r="B10" s="258"/>
      <c r="C10" s="89">
        <v>41.5</v>
      </c>
      <c r="D10" s="128">
        <v>0.5</v>
      </c>
      <c r="E10" s="129"/>
      <c r="F10" s="89">
        <v>41.5</v>
      </c>
      <c r="G10" s="121">
        <v>42</v>
      </c>
      <c r="H10" s="122"/>
      <c r="I10" s="122"/>
      <c r="J10" s="122"/>
      <c r="K10" s="122"/>
      <c r="L10" s="258" t="s">
        <v>107</v>
      </c>
      <c r="M10" s="258"/>
      <c r="N10" s="258"/>
      <c r="O10" s="259"/>
    </row>
    <row r="11" spans="1:15" s="34" customFormat="1" ht="26.1" customHeight="1">
      <c r="A11" s="258" t="s">
        <v>108</v>
      </c>
      <c r="B11" s="258"/>
      <c r="C11" s="89">
        <v>43</v>
      </c>
      <c r="D11" s="128">
        <v>0.5</v>
      </c>
      <c r="E11" s="129"/>
      <c r="F11" s="89">
        <v>43</v>
      </c>
      <c r="G11" s="121">
        <v>42.5</v>
      </c>
      <c r="H11" s="122"/>
      <c r="I11" s="122"/>
      <c r="J11" s="122"/>
      <c r="K11" s="122"/>
      <c r="L11" s="258" t="s">
        <v>109</v>
      </c>
      <c r="M11" s="258"/>
      <c r="N11" s="258"/>
      <c r="O11" s="259"/>
    </row>
    <row r="12" spans="1:15" s="34" customFormat="1" ht="26.1" customHeight="1">
      <c r="A12" s="258" t="s">
        <v>110</v>
      </c>
      <c r="B12" s="258"/>
      <c r="C12" s="89">
        <v>24.5</v>
      </c>
      <c r="D12" s="131">
        <v>0.375</v>
      </c>
      <c r="E12" s="129"/>
      <c r="F12" s="89">
        <v>24.5</v>
      </c>
      <c r="G12" s="121" t="s">
        <v>226</v>
      </c>
      <c r="H12" s="122"/>
      <c r="I12" s="122"/>
      <c r="J12" s="122"/>
      <c r="K12" s="122"/>
      <c r="L12" s="258" t="s">
        <v>111</v>
      </c>
      <c r="M12" s="258"/>
      <c r="N12" s="258"/>
      <c r="O12" s="259"/>
    </row>
    <row r="13" spans="1:15" s="35" customFormat="1" ht="26.1" customHeight="1">
      <c r="A13" s="258" t="s">
        <v>112</v>
      </c>
      <c r="B13" s="258"/>
      <c r="C13" s="89">
        <v>18.75</v>
      </c>
      <c r="D13" s="131">
        <v>0.25</v>
      </c>
      <c r="E13" s="132"/>
      <c r="F13" s="89">
        <v>18.75</v>
      </c>
      <c r="G13" s="121" t="s">
        <v>226</v>
      </c>
      <c r="H13" s="122"/>
      <c r="I13" s="122"/>
      <c r="J13" s="122"/>
      <c r="K13" s="122"/>
      <c r="L13" s="258" t="s">
        <v>113</v>
      </c>
      <c r="M13" s="258"/>
      <c r="N13" s="258"/>
      <c r="O13" s="259"/>
    </row>
    <row r="14" spans="1:15" s="35" customFormat="1" ht="26.1" customHeight="1">
      <c r="A14" s="258" t="s">
        <v>114</v>
      </c>
      <c r="B14" s="258"/>
      <c r="C14" s="89">
        <v>17</v>
      </c>
      <c r="D14" s="131">
        <v>0.25</v>
      </c>
      <c r="E14" s="127"/>
      <c r="F14" s="146">
        <v>17</v>
      </c>
      <c r="G14" s="122" t="s">
        <v>226</v>
      </c>
      <c r="H14" s="122"/>
      <c r="I14" s="122"/>
      <c r="J14" s="122"/>
      <c r="K14" s="122"/>
      <c r="L14" s="258" t="s">
        <v>115</v>
      </c>
      <c r="M14" s="258"/>
      <c r="N14" s="258"/>
      <c r="O14" s="259"/>
    </row>
    <row r="15" spans="1:15" s="35" customFormat="1" ht="26.1" customHeight="1">
      <c r="A15" s="258"/>
      <c r="B15" s="258"/>
      <c r="C15" s="89"/>
      <c r="D15" s="131"/>
      <c r="E15" s="127"/>
      <c r="F15" s="89"/>
      <c r="G15" s="122"/>
      <c r="H15" s="122"/>
      <c r="I15" s="122"/>
      <c r="J15" s="122"/>
      <c r="K15" s="122"/>
      <c r="L15" s="258"/>
      <c r="M15" s="258"/>
      <c r="N15" s="258"/>
      <c r="O15" s="259"/>
    </row>
    <row r="16" spans="1:15" s="35" customFormat="1" ht="26.1" customHeight="1">
      <c r="A16" s="258" t="s">
        <v>116</v>
      </c>
      <c r="B16" s="258"/>
      <c r="C16" s="89">
        <v>9</v>
      </c>
      <c r="D16" s="131">
        <v>0.25</v>
      </c>
      <c r="E16" s="127"/>
      <c r="F16" s="89">
        <v>9</v>
      </c>
      <c r="G16" s="122" t="s">
        <v>226</v>
      </c>
      <c r="H16" s="122"/>
      <c r="I16" s="122"/>
      <c r="J16" s="122"/>
      <c r="K16" s="122"/>
      <c r="L16" s="258" t="s">
        <v>117</v>
      </c>
      <c r="M16" s="258"/>
      <c r="N16" s="258"/>
      <c r="O16" s="259"/>
    </row>
    <row r="17" spans="1:15" s="35" customFormat="1" ht="26.1" customHeight="1">
      <c r="A17" s="258" t="s">
        <v>118</v>
      </c>
      <c r="B17" s="258"/>
      <c r="C17" s="89">
        <v>14.25</v>
      </c>
      <c r="D17" s="131">
        <v>0.25</v>
      </c>
      <c r="E17" s="127"/>
      <c r="F17" s="89">
        <v>14.25</v>
      </c>
      <c r="G17" s="122">
        <v>14.125</v>
      </c>
      <c r="H17" s="122"/>
      <c r="I17" s="122"/>
      <c r="J17" s="122"/>
      <c r="K17" s="133"/>
      <c r="L17" s="258" t="s">
        <v>117</v>
      </c>
      <c r="M17" s="258"/>
      <c r="N17" s="258"/>
      <c r="O17" s="259"/>
    </row>
    <row r="18" spans="1:15" s="35" customFormat="1" ht="26.1" customHeight="1">
      <c r="A18" s="258" t="s">
        <v>119</v>
      </c>
      <c r="B18" s="258"/>
      <c r="C18" s="89">
        <v>29.5</v>
      </c>
      <c r="D18" s="131">
        <v>0.5</v>
      </c>
      <c r="E18" s="134"/>
      <c r="F18" s="89">
        <v>29.5</v>
      </c>
      <c r="G18" s="122"/>
      <c r="H18" s="122"/>
      <c r="I18" s="122"/>
      <c r="J18" s="133"/>
      <c r="K18" s="133"/>
      <c r="L18" s="260"/>
      <c r="M18" s="261"/>
      <c r="N18" s="261"/>
      <c r="O18" s="262"/>
    </row>
    <row r="19" spans="1:15" s="35" customFormat="1" ht="26.1" customHeight="1">
      <c r="A19" s="258" t="s">
        <v>120</v>
      </c>
      <c r="B19" s="258"/>
      <c r="C19" s="89">
        <v>31.5</v>
      </c>
      <c r="D19" s="131">
        <v>0.5</v>
      </c>
      <c r="E19" s="134"/>
      <c r="F19" s="89">
        <v>31.5</v>
      </c>
      <c r="G19" s="122"/>
      <c r="H19" s="122"/>
      <c r="I19" s="122"/>
      <c r="J19" s="122"/>
      <c r="K19" s="122"/>
      <c r="L19" s="258" t="s">
        <v>121</v>
      </c>
      <c r="M19" s="258"/>
      <c r="N19" s="258"/>
      <c r="O19" s="259"/>
    </row>
    <row r="20" spans="1:15" s="35" customFormat="1" ht="26.1" customHeight="1">
      <c r="A20" s="258" t="s">
        <v>122</v>
      </c>
      <c r="B20" s="258"/>
      <c r="C20" s="89">
        <v>33.5</v>
      </c>
      <c r="D20" s="131">
        <v>0.5</v>
      </c>
      <c r="E20" s="134"/>
      <c r="F20" s="89">
        <v>33.5</v>
      </c>
      <c r="G20" s="122" t="s">
        <v>226</v>
      </c>
      <c r="H20" s="122"/>
      <c r="I20" s="122"/>
      <c r="J20" s="122"/>
      <c r="K20" s="122"/>
      <c r="L20" s="260"/>
      <c r="M20" s="261"/>
      <c r="N20" s="261"/>
      <c r="O20" s="262"/>
    </row>
    <row r="21" spans="1:15" s="35" customFormat="1" ht="26.1" customHeight="1">
      <c r="A21" s="258" t="s">
        <v>123</v>
      </c>
      <c r="B21" s="258"/>
      <c r="C21" s="89">
        <v>7</v>
      </c>
      <c r="D21" s="128">
        <v>0.125</v>
      </c>
      <c r="E21" s="123"/>
      <c r="F21" s="89">
        <v>7</v>
      </c>
      <c r="G21" s="122" t="s">
        <v>226</v>
      </c>
      <c r="H21" s="122"/>
      <c r="I21" s="122"/>
      <c r="J21" s="122"/>
      <c r="K21" s="122"/>
      <c r="L21" s="258" t="s">
        <v>124</v>
      </c>
      <c r="M21" s="258"/>
      <c r="N21" s="258"/>
      <c r="O21" s="259"/>
    </row>
    <row r="22" spans="1:15" s="35" customFormat="1" ht="26.1" customHeight="1">
      <c r="A22" s="258" t="s">
        <v>125</v>
      </c>
      <c r="B22" s="258"/>
      <c r="C22" s="89">
        <v>6.5</v>
      </c>
      <c r="D22" s="128">
        <v>0.125</v>
      </c>
      <c r="E22" s="123"/>
      <c r="F22" s="89">
        <v>6.5</v>
      </c>
      <c r="G22" s="122">
        <v>6.75</v>
      </c>
      <c r="H22" s="122"/>
      <c r="I22" s="122"/>
      <c r="J22" s="122"/>
      <c r="K22" s="122"/>
      <c r="L22" s="258"/>
      <c r="M22" s="258"/>
      <c r="N22" s="258"/>
      <c r="O22" s="259"/>
    </row>
    <row r="23" spans="1:15" s="35" customFormat="1" ht="26.1" customHeight="1">
      <c r="A23" s="258" t="s">
        <v>126</v>
      </c>
      <c r="B23" s="258"/>
      <c r="C23" s="89">
        <v>1.75</v>
      </c>
      <c r="D23" s="128">
        <v>0.125</v>
      </c>
      <c r="E23" s="123"/>
      <c r="F23" s="89">
        <v>1.75</v>
      </c>
      <c r="G23" s="122">
        <v>1.875</v>
      </c>
      <c r="H23" s="122"/>
      <c r="I23" s="122"/>
      <c r="J23" s="135"/>
      <c r="K23" s="122"/>
      <c r="L23" s="258"/>
      <c r="M23" s="258"/>
      <c r="N23" s="258"/>
      <c r="O23" s="259"/>
    </row>
    <row r="24" spans="1:15" s="35" customFormat="1" ht="26.1" customHeight="1">
      <c r="A24" s="258" t="s">
        <v>127</v>
      </c>
      <c r="B24" s="258"/>
      <c r="C24" s="89" t="s">
        <v>128</v>
      </c>
      <c r="D24" s="136" t="s">
        <v>129</v>
      </c>
      <c r="E24" s="123"/>
      <c r="F24" s="89" t="s">
        <v>128</v>
      </c>
      <c r="G24" s="123" t="s">
        <v>265</v>
      </c>
      <c r="H24" s="123"/>
      <c r="I24" s="123"/>
      <c r="J24" s="123"/>
      <c r="K24" s="123"/>
      <c r="L24" s="258" t="s">
        <v>130</v>
      </c>
      <c r="M24" s="258"/>
      <c r="N24" s="258"/>
      <c r="O24" s="259"/>
    </row>
    <row r="25" spans="1:15" s="35" customFormat="1" ht="26.1" customHeight="1">
      <c r="A25" s="258" t="s">
        <v>131</v>
      </c>
      <c r="B25" s="258"/>
      <c r="C25" s="89">
        <v>6</v>
      </c>
      <c r="D25" s="128">
        <v>0.25</v>
      </c>
      <c r="E25" s="123"/>
      <c r="F25" s="89">
        <v>6</v>
      </c>
      <c r="G25" s="122" t="s">
        <v>226</v>
      </c>
      <c r="H25" s="133"/>
      <c r="I25" s="133"/>
      <c r="J25" s="133"/>
      <c r="K25" s="133"/>
      <c r="L25" s="258" t="s">
        <v>132</v>
      </c>
      <c r="M25" s="258"/>
      <c r="N25" s="258"/>
      <c r="O25" s="259"/>
    </row>
    <row r="26" spans="1:15" s="35" customFormat="1" ht="26.1" customHeight="1">
      <c r="A26" s="258" t="s">
        <v>133</v>
      </c>
      <c r="B26" s="258"/>
      <c r="C26" s="89">
        <v>3</v>
      </c>
      <c r="D26" s="128">
        <v>0.125</v>
      </c>
      <c r="E26" s="123"/>
      <c r="F26" s="89">
        <v>3</v>
      </c>
      <c r="G26" s="122" t="s">
        <v>226</v>
      </c>
      <c r="H26" s="133"/>
      <c r="I26" s="133"/>
      <c r="J26" s="133"/>
      <c r="K26" s="133"/>
      <c r="L26" s="260" t="s">
        <v>134</v>
      </c>
      <c r="M26" s="261"/>
      <c r="N26" s="261"/>
      <c r="O26" s="262"/>
    </row>
    <row r="27" spans="1:15" s="35" customFormat="1" ht="26.1" customHeight="1">
      <c r="A27" s="258" t="s">
        <v>135</v>
      </c>
      <c r="B27" s="260"/>
      <c r="C27" s="89" t="s">
        <v>136</v>
      </c>
      <c r="D27" s="128">
        <v>0.25</v>
      </c>
      <c r="E27" s="123"/>
      <c r="F27" s="89" t="s">
        <v>136</v>
      </c>
      <c r="G27" s="122" t="s">
        <v>228</v>
      </c>
      <c r="H27" s="123"/>
      <c r="I27" s="122"/>
      <c r="J27" s="122"/>
      <c r="K27" s="122"/>
      <c r="L27" s="261" t="s">
        <v>137</v>
      </c>
      <c r="M27" s="261"/>
      <c r="N27" s="261"/>
      <c r="O27" s="262"/>
    </row>
    <row r="28" spans="1:15" s="36" customFormat="1" ht="26.1" customHeight="1">
      <c r="A28" s="258" t="s">
        <v>138</v>
      </c>
      <c r="B28" s="260"/>
      <c r="C28" s="89" t="s">
        <v>139</v>
      </c>
      <c r="D28" s="128">
        <v>0.25</v>
      </c>
      <c r="E28" s="122"/>
      <c r="F28" s="89" t="s">
        <v>139</v>
      </c>
      <c r="G28" s="122" t="s">
        <v>229</v>
      </c>
      <c r="H28" s="122"/>
      <c r="I28" s="122"/>
      <c r="J28" s="122"/>
      <c r="K28" s="122"/>
      <c r="L28" s="263" t="s">
        <v>140</v>
      </c>
      <c r="M28" s="258"/>
      <c r="N28" s="258"/>
      <c r="O28" s="259"/>
    </row>
    <row r="29" spans="1:15" s="36" customFormat="1" ht="26.1" customHeight="1">
      <c r="A29" s="258" t="s">
        <v>141</v>
      </c>
      <c r="B29" s="260"/>
      <c r="C29" s="89">
        <v>3.75</v>
      </c>
      <c r="D29" s="128">
        <v>0.125</v>
      </c>
      <c r="E29" s="122"/>
      <c r="F29" s="89">
        <v>3.75</v>
      </c>
      <c r="G29" s="122" t="s">
        <v>226</v>
      </c>
      <c r="H29" s="133"/>
      <c r="I29" s="133"/>
      <c r="J29" s="133"/>
      <c r="K29" s="133"/>
      <c r="L29" s="264"/>
      <c r="M29" s="264"/>
      <c r="N29" s="264"/>
      <c r="O29" s="265"/>
    </row>
    <row r="30" spans="1:15" s="36" customFormat="1" ht="26.1" customHeight="1">
      <c r="A30" s="258" t="s">
        <v>142</v>
      </c>
      <c r="B30" s="260"/>
      <c r="C30" s="89">
        <v>1.5</v>
      </c>
      <c r="D30" s="136" t="s">
        <v>129</v>
      </c>
      <c r="E30" s="122"/>
      <c r="F30" s="89">
        <v>1.5</v>
      </c>
      <c r="G30" s="122">
        <v>1.625</v>
      </c>
      <c r="H30" s="122"/>
      <c r="I30" s="122"/>
      <c r="J30" s="122"/>
      <c r="K30" s="122"/>
      <c r="L30" s="263" t="s">
        <v>143</v>
      </c>
      <c r="M30" s="258"/>
      <c r="N30" s="258"/>
      <c r="O30" s="259"/>
    </row>
    <row r="31" spans="1:15" s="36" customFormat="1" ht="26.1" customHeight="1">
      <c r="A31" s="258" t="s">
        <v>144</v>
      </c>
      <c r="B31" s="260"/>
      <c r="C31" s="89">
        <v>1</v>
      </c>
      <c r="D31" s="136">
        <v>0.125</v>
      </c>
      <c r="E31" s="135"/>
      <c r="F31" s="89">
        <v>1</v>
      </c>
      <c r="G31" s="122" t="s">
        <v>226</v>
      </c>
      <c r="H31" s="122"/>
      <c r="I31" s="122"/>
      <c r="J31" s="122"/>
      <c r="K31" s="122"/>
      <c r="L31" s="261" t="s">
        <v>145</v>
      </c>
      <c r="M31" s="261"/>
      <c r="N31" s="261"/>
      <c r="O31" s="262"/>
    </row>
    <row r="32" spans="1:15" s="36" customFormat="1" ht="26.1" customHeight="1">
      <c r="A32" s="258" t="s">
        <v>146</v>
      </c>
      <c r="B32" s="260"/>
      <c r="C32" s="89">
        <v>1.25</v>
      </c>
      <c r="D32" s="136">
        <v>0.125</v>
      </c>
      <c r="E32" s="137"/>
      <c r="F32" s="89">
        <v>1.25</v>
      </c>
      <c r="G32" s="122" t="s">
        <v>226</v>
      </c>
      <c r="H32" s="123"/>
      <c r="I32" s="122"/>
      <c r="J32" s="122"/>
      <c r="K32" s="122"/>
      <c r="L32" s="266"/>
      <c r="M32" s="267"/>
      <c r="N32" s="267"/>
      <c r="O32" s="268"/>
    </row>
    <row r="33" spans="1:16" s="36" customFormat="1" ht="26.1" customHeight="1">
      <c r="A33" s="260" t="s">
        <v>171</v>
      </c>
      <c r="B33" s="263"/>
      <c r="C33" s="89">
        <v>0.5</v>
      </c>
      <c r="D33" s="138" t="s">
        <v>161</v>
      </c>
      <c r="E33" s="137"/>
      <c r="F33" s="89">
        <v>0.5</v>
      </c>
      <c r="G33" s="137" t="s">
        <v>226</v>
      </c>
      <c r="H33" s="137"/>
      <c r="I33" s="137"/>
      <c r="J33" s="137"/>
      <c r="K33" s="137"/>
      <c r="L33" s="269"/>
      <c r="M33" s="270"/>
      <c r="N33" s="270"/>
      <c r="O33" s="271"/>
    </row>
    <row r="34" spans="1:16" s="36" customFormat="1" ht="26.1" customHeight="1">
      <c r="A34" s="260" t="s">
        <v>172</v>
      </c>
      <c r="B34" s="263"/>
      <c r="C34" s="89" t="s">
        <v>162</v>
      </c>
      <c r="D34" s="138"/>
      <c r="E34" s="137"/>
      <c r="F34" s="89" t="s">
        <v>264</v>
      </c>
      <c r="G34" s="123" t="s">
        <v>228</v>
      </c>
      <c r="H34" s="137"/>
      <c r="I34" s="122"/>
      <c r="J34" s="122"/>
      <c r="K34" s="122"/>
      <c r="L34" s="269"/>
      <c r="M34" s="270"/>
      <c r="N34" s="270"/>
      <c r="O34" s="271"/>
    </row>
    <row r="35" spans="1:16" s="36" customFormat="1" ht="26.1" customHeight="1">
      <c r="A35" s="272"/>
      <c r="B35" s="273"/>
      <c r="C35" s="103"/>
      <c r="D35" s="121"/>
      <c r="E35" s="139"/>
      <c r="F35" s="103"/>
      <c r="G35" s="121"/>
      <c r="H35" s="123"/>
      <c r="I35" s="122"/>
      <c r="J35" s="122"/>
      <c r="K35" s="122"/>
      <c r="L35" s="274"/>
      <c r="M35" s="274"/>
      <c r="N35" s="274"/>
      <c r="O35" s="275"/>
    </row>
    <row r="36" spans="1:16" s="36" customFormat="1" ht="26.1" customHeight="1">
      <c r="A36" s="274" t="s">
        <v>147</v>
      </c>
      <c r="B36" s="276"/>
      <c r="C36" s="105" t="s">
        <v>148</v>
      </c>
      <c r="D36" s="121">
        <v>0.125</v>
      </c>
      <c r="E36" s="123"/>
      <c r="F36" s="105" t="s">
        <v>148</v>
      </c>
      <c r="G36" s="123" t="s">
        <v>228</v>
      </c>
      <c r="H36" s="123"/>
      <c r="I36" s="123"/>
      <c r="J36" s="123"/>
      <c r="K36" s="123"/>
      <c r="L36" s="274"/>
      <c r="M36" s="274"/>
      <c r="N36" s="274"/>
      <c r="O36" s="275"/>
    </row>
    <row r="37" spans="1:16" s="36" customFormat="1" ht="26.1" customHeight="1">
      <c r="A37" s="274" t="s">
        <v>149</v>
      </c>
      <c r="B37" s="276"/>
      <c r="C37" s="103" t="s">
        <v>150</v>
      </c>
      <c r="D37" s="121">
        <v>0.25</v>
      </c>
      <c r="E37" s="127"/>
      <c r="F37" s="103" t="s">
        <v>150</v>
      </c>
      <c r="G37" s="122" t="s">
        <v>228</v>
      </c>
      <c r="H37" s="123"/>
      <c r="I37" s="123"/>
      <c r="J37" s="123"/>
      <c r="K37" s="123"/>
      <c r="L37" s="274"/>
      <c r="M37" s="274"/>
      <c r="N37" s="274"/>
      <c r="O37" s="275"/>
    </row>
    <row r="38" spans="1:16" s="36" customFormat="1" ht="26.1" customHeight="1">
      <c r="A38" s="274" t="s">
        <v>151</v>
      </c>
      <c r="B38" s="276"/>
      <c r="C38" s="103">
        <v>6</v>
      </c>
      <c r="D38" s="121">
        <v>0.25</v>
      </c>
      <c r="E38" s="123"/>
      <c r="F38" s="103">
        <v>6</v>
      </c>
      <c r="G38" s="122" t="s">
        <v>226</v>
      </c>
      <c r="H38" s="123"/>
      <c r="I38" s="122"/>
      <c r="J38" s="122"/>
      <c r="K38" s="122"/>
      <c r="L38" s="274"/>
      <c r="M38" s="274"/>
      <c r="N38" s="274"/>
      <c r="O38" s="275"/>
    </row>
    <row r="39" spans="1:16" s="36" customFormat="1" ht="26.1" customHeight="1">
      <c r="A39" s="274" t="s">
        <v>152</v>
      </c>
      <c r="B39" s="276"/>
      <c r="C39" s="103">
        <v>6.75</v>
      </c>
      <c r="D39" s="121">
        <v>0.25</v>
      </c>
      <c r="E39" s="127"/>
      <c r="F39" s="103">
        <v>7</v>
      </c>
      <c r="G39" s="298"/>
      <c r="H39" s="299"/>
      <c r="I39" s="299"/>
      <c r="J39" s="299"/>
      <c r="K39" s="300"/>
      <c r="L39" s="272"/>
      <c r="M39" s="272"/>
      <c r="N39" s="272"/>
      <c r="O39" s="280"/>
    </row>
    <row r="40" spans="1:16" ht="26.1" customHeight="1">
      <c r="A40" s="301"/>
      <c r="B40" s="301"/>
      <c r="C40" s="301"/>
      <c r="D40" s="301"/>
      <c r="E40" s="301"/>
      <c r="F40" s="301"/>
      <c r="G40" s="301"/>
      <c r="H40" s="301"/>
      <c r="I40" s="301"/>
      <c r="J40" s="301"/>
      <c r="K40" s="301"/>
      <c r="L40" s="301"/>
      <c r="M40" s="301"/>
      <c r="N40" s="301"/>
      <c r="O40" s="301"/>
    </row>
    <row r="41" spans="1:16" s="65" customFormat="1" ht="26.1" customHeight="1">
      <c r="A41" s="297" t="s">
        <v>271</v>
      </c>
      <c r="B41" s="297"/>
      <c r="C41" s="297"/>
      <c r="D41" s="297"/>
      <c r="E41" s="297"/>
      <c r="F41" s="140"/>
      <c r="G41" s="140"/>
      <c r="H41" s="140"/>
      <c r="I41" s="140"/>
      <c r="J41" s="140"/>
      <c r="K41" s="140"/>
      <c r="L41" s="140"/>
      <c r="M41" s="140"/>
      <c r="N41" s="140"/>
      <c r="O41" s="140"/>
    </row>
    <row r="42" spans="1:16" s="66" customFormat="1" ht="26.1" customHeight="1">
      <c r="A42" s="278" t="s">
        <v>268</v>
      </c>
      <c r="B42" s="278"/>
      <c r="C42" s="278"/>
      <c r="D42" s="141"/>
      <c r="E42" s="141"/>
      <c r="F42" s="141"/>
      <c r="G42" s="141"/>
      <c r="H42" s="141"/>
      <c r="I42" s="141"/>
      <c r="J42" s="141"/>
      <c r="K42" s="141"/>
      <c r="L42" s="141"/>
      <c r="M42" s="141"/>
      <c r="N42" s="141"/>
      <c r="O42" s="141"/>
    </row>
    <row r="43" spans="1:16" s="66" customFormat="1" ht="26.1" customHeight="1">
      <c r="A43" s="286" t="s">
        <v>269</v>
      </c>
      <c r="B43" s="286"/>
      <c r="C43" s="286"/>
      <c r="D43" s="84"/>
      <c r="E43" s="84"/>
      <c r="F43" s="84"/>
      <c r="G43" s="84"/>
      <c r="H43" s="84"/>
      <c r="I43" s="84"/>
      <c r="J43" s="84"/>
      <c r="K43" s="84"/>
      <c r="L43" s="84"/>
      <c r="M43" s="84"/>
      <c r="N43" s="84"/>
      <c r="O43" s="84"/>
      <c r="P43" s="84"/>
    </row>
    <row r="44" spans="1:16" s="66" customFormat="1" ht="26.1" customHeight="1">
      <c r="A44" s="278" t="s">
        <v>270</v>
      </c>
      <c r="B44" s="278"/>
      <c r="C44" s="278"/>
      <c r="D44" s="141"/>
      <c r="E44" s="141"/>
      <c r="F44" s="141"/>
      <c r="G44" s="141"/>
      <c r="H44" s="141"/>
      <c r="I44" s="141"/>
      <c r="J44" s="141"/>
      <c r="K44" s="141"/>
      <c r="L44" s="141"/>
      <c r="M44" s="141"/>
      <c r="N44" s="141"/>
      <c r="O44" s="141"/>
    </row>
    <row r="45" spans="1:16" s="66" customFormat="1" ht="26.1" customHeight="1">
      <c r="A45" s="141"/>
      <c r="B45" s="141"/>
      <c r="C45" s="141"/>
      <c r="D45" s="141"/>
      <c r="E45" s="141"/>
      <c r="F45" s="141"/>
      <c r="G45" s="141"/>
      <c r="H45" s="141"/>
      <c r="I45" s="141"/>
      <c r="J45" s="141"/>
      <c r="K45" s="141"/>
      <c r="L45" s="141"/>
      <c r="M45" s="141"/>
      <c r="N45" s="141"/>
      <c r="O45" s="141"/>
    </row>
    <row r="46" spans="1:16" s="66" customFormat="1" ht="26.1" customHeight="1">
      <c r="A46" s="141"/>
      <c r="B46" s="141"/>
      <c r="C46" s="141"/>
      <c r="D46" s="141"/>
      <c r="E46" s="141"/>
      <c r="F46" s="141"/>
      <c r="G46" s="141"/>
      <c r="H46" s="141"/>
      <c r="I46" s="141"/>
      <c r="J46" s="141"/>
      <c r="K46" s="141"/>
      <c r="L46" s="141"/>
      <c r="M46" s="141"/>
      <c r="N46" s="141"/>
      <c r="O46" s="141"/>
    </row>
    <row r="47" spans="1:16" s="66" customFormat="1" ht="26.1" customHeight="1">
      <c r="A47" s="141"/>
      <c r="B47" s="141"/>
      <c r="C47" s="141"/>
      <c r="D47" s="141"/>
      <c r="E47" s="141"/>
      <c r="F47" s="141"/>
      <c r="G47" s="141"/>
      <c r="H47" s="141"/>
      <c r="I47" s="141"/>
      <c r="J47" s="141"/>
      <c r="K47" s="141"/>
      <c r="L47" s="141"/>
      <c r="M47" s="141"/>
      <c r="N47" s="141"/>
      <c r="O47" s="141"/>
    </row>
    <row r="48" spans="1:16" s="66" customFormat="1" ht="26.1" customHeight="1">
      <c r="A48" s="141"/>
      <c r="B48" s="141"/>
      <c r="C48" s="141"/>
      <c r="D48" s="141"/>
      <c r="E48" s="141"/>
      <c r="F48" s="141"/>
      <c r="G48" s="141"/>
      <c r="H48" s="141"/>
      <c r="I48" s="141"/>
      <c r="J48" s="141"/>
      <c r="K48" s="141"/>
      <c r="L48" s="141"/>
      <c r="M48" s="141"/>
      <c r="N48" s="141"/>
      <c r="O48" s="141"/>
    </row>
    <row r="49" spans="1:15" ht="26.1" customHeight="1">
      <c r="A49" s="21"/>
      <c r="B49" s="21"/>
      <c r="C49" s="37"/>
      <c r="D49" s="38"/>
      <c r="E49" s="39"/>
      <c r="F49" s="39"/>
      <c r="G49" s="39"/>
      <c r="H49" s="39"/>
      <c r="I49" s="39"/>
      <c r="J49" s="39"/>
      <c r="K49" s="39"/>
      <c r="L49" s="21"/>
      <c r="M49" s="21"/>
      <c r="N49" s="21"/>
      <c r="O49" s="21"/>
    </row>
    <row r="50" spans="1:15" ht="26.1" customHeight="1">
      <c r="N50" s="21"/>
      <c r="O50" s="21"/>
    </row>
    <row r="51" spans="1:15" ht="26.1" customHeight="1">
      <c r="N51" s="21"/>
      <c r="O51" s="21"/>
    </row>
    <row r="52" spans="1:15" ht="26.1" customHeight="1">
      <c r="N52" s="21"/>
      <c r="O52" s="21"/>
    </row>
    <row r="53" spans="1:15" ht="26.1" customHeight="1">
      <c r="N53" s="21"/>
      <c r="O53" s="21"/>
    </row>
    <row r="54" spans="1:15" ht="26.1" customHeight="1">
      <c r="N54" s="21"/>
      <c r="O54" s="21"/>
    </row>
    <row r="55" spans="1:15" ht="26.1" customHeight="1">
      <c r="A55" s="21"/>
      <c r="B55" s="21"/>
      <c r="C55" s="37"/>
      <c r="D55" s="38"/>
      <c r="E55" s="39"/>
      <c r="F55" s="39"/>
      <c r="G55" s="39"/>
      <c r="H55" s="39"/>
      <c r="I55" s="39"/>
      <c r="J55" s="39"/>
      <c r="K55" s="39"/>
      <c r="L55" s="21"/>
      <c r="M55" s="21"/>
      <c r="N55" s="21"/>
      <c r="O55" s="21"/>
    </row>
    <row r="56" spans="1:15" ht="26.1" customHeight="1">
      <c r="A56" s="21"/>
      <c r="B56" s="21"/>
      <c r="C56" s="37"/>
      <c r="D56" s="38"/>
      <c r="E56" s="39"/>
      <c r="F56" s="39"/>
      <c r="G56" s="39"/>
      <c r="H56" s="39"/>
      <c r="I56" s="39"/>
      <c r="J56" s="39"/>
      <c r="K56" s="39"/>
      <c r="L56" s="21"/>
      <c r="M56" s="21"/>
      <c r="N56" s="21"/>
      <c r="O56" s="21"/>
    </row>
    <row r="57" spans="1:15" ht="26.1" customHeight="1">
      <c r="A57" s="21"/>
      <c r="B57" s="21"/>
      <c r="C57" s="37"/>
      <c r="D57" s="38"/>
      <c r="E57" s="39"/>
      <c r="F57" s="39"/>
      <c r="G57" s="39"/>
      <c r="H57" s="39"/>
      <c r="I57" s="39"/>
      <c r="J57" s="39"/>
      <c r="K57" s="39"/>
      <c r="L57" s="21"/>
      <c r="M57" s="21"/>
      <c r="N57" s="21"/>
      <c r="O57" s="21"/>
    </row>
    <row r="58" spans="1:15" ht="26.1" customHeight="1">
      <c r="A58" s="21"/>
      <c r="B58" s="21"/>
      <c r="C58" s="37"/>
      <c r="D58" s="38"/>
      <c r="E58" s="39"/>
      <c r="F58" s="39"/>
      <c r="G58" s="39"/>
      <c r="H58" s="39"/>
      <c r="I58" s="39"/>
      <c r="J58" s="39"/>
      <c r="K58" s="39"/>
      <c r="L58" s="21"/>
      <c r="M58" s="21"/>
      <c r="N58" s="21"/>
      <c r="O58" s="21"/>
    </row>
    <row r="59" spans="1:15" ht="26.1" customHeight="1">
      <c r="A59" s="21"/>
      <c r="B59" s="21"/>
      <c r="C59" s="37"/>
      <c r="D59" s="38"/>
      <c r="E59" s="39"/>
      <c r="F59" s="39"/>
      <c r="G59" s="39"/>
      <c r="H59" s="39"/>
      <c r="I59" s="39"/>
      <c r="J59" s="39"/>
      <c r="K59" s="39"/>
      <c r="L59" s="21"/>
      <c r="M59" s="21"/>
      <c r="N59" s="21"/>
      <c r="O59" s="21"/>
    </row>
    <row r="60" spans="1:15" ht="26.1" customHeight="1">
      <c r="A60" s="21"/>
      <c r="B60" s="21"/>
      <c r="C60" s="37"/>
      <c r="D60" s="38"/>
      <c r="E60" s="39"/>
      <c r="F60" s="39"/>
      <c r="G60" s="39"/>
      <c r="H60" s="39"/>
      <c r="I60" s="39"/>
      <c r="J60" s="39"/>
      <c r="K60" s="39"/>
      <c r="L60" s="21"/>
      <c r="M60" s="21"/>
      <c r="N60" s="21"/>
      <c r="O60" s="21"/>
    </row>
    <row r="61" spans="1:15" ht="26.1" customHeight="1">
      <c r="A61" s="21"/>
      <c r="B61" s="21"/>
      <c r="C61" s="37"/>
      <c r="D61" s="38"/>
      <c r="E61" s="39"/>
      <c r="F61" s="39"/>
      <c r="G61" s="39"/>
      <c r="H61" s="39"/>
      <c r="I61" s="39"/>
      <c r="J61" s="39"/>
      <c r="K61" s="39"/>
      <c r="L61" s="21"/>
      <c r="M61" s="21"/>
      <c r="N61" s="21"/>
      <c r="O61" s="21"/>
    </row>
    <row r="62" spans="1:15" ht="26.1" customHeight="1">
      <c r="A62" s="21"/>
      <c r="B62" s="21"/>
      <c r="C62" s="37"/>
      <c r="D62" s="38"/>
      <c r="E62" s="39"/>
      <c r="F62" s="39"/>
      <c r="G62" s="39"/>
      <c r="H62" s="39"/>
      <c r="I62" s="39"/>
      <c r="J62" s="39"/>
      <c r="K62" s="39"/>
      <c r="L62" s="21"/>
      <c r="M62" s="21"/>
      <c r="N62" s="21"/>
      <c r="O62" s="21"/>
    </row>
    <row r="63" spans="1:15" ht="26.1" customHeight="1">
      <c r="A63" s="21"/>
      <c r="B63" s="21"/>
      <c r="C63" s="37"/>
      <c r="D63" s="38"/>
      <c r="E63" s="39"/>
      <c r="F63" s="39"/>
      <c r="G63" s="39"/>
      <c r="H63" s="39"/>
      <c r="I63" s="39"/>
      <c r="J63" s="39"/>
      <c r="K63" s="39"/>
      <c r="L63" s="21"/>
      <c r="M63" s="21"/>
      <c r="N63" s="21"/>
      <c r="O63" s="21"/>
    </row>
    <row r="64" spans="1:15" ht="26.1" customHeight="1">
      <c r="A64" s="21"/>
      <c r="B64" s="21"/>
      <c r="C64" s="37"/>
      <c r="D64" s="38"/>
      <c r="E64" s="39"/>
      <c r="F64" s="39"/>
      <c r="G64" s="39"/>
      <c r="H64" s="39"/>
      <c r="I64" s="39"/>
      <c r="J64" s="39"/>
      <c r="K64" s="39"/>
      <c r="L64" s="21"/>
      <c r="M64" s="21"/>
      <c r="N64" s="21"/>
      <c r="O64" s="21"/>
    </row>
    <row r="65" spans="1:13" ht="26.1" customHeight="1"/>
    <row r="66" spans="1:13" ht="26.1" customHeight="1"/>
    <row r="67" spans="1:13" ht="26.1" customHeight="1"/>
    <row r="68" spans="1:13" ht="26.1" customHeight="1"/>
    <row r="69" spans="1:13" ht="26.1" customHeight="1"/>
    <row r="70" spans="1:13" ht="26.1" customHeight="1"/>
    <row r="71" spans="1:13" ht="26.1" customHeight="1"/>
    <row r="72" spans="1:13" ht="26.1" customHeight="1"/>
    <row r="73" spans="1:13" ht="26.1" customHeight="1">
      <c r="A73" s="75"/>
      <c r="B73" s="76"/>
      <c r="C73" s="77"/>
      <c r="D73" s="77"/>
      <c r="E73" s="76"/>
      <c r="F73" s="77"/>
      <c r="G73" s="77"/>
      <c r="H73" s="76"/>
      <c r="I73" s="76"/>
      <c r="J73" s="76"/>
      <c r="K73" s="39"/>
      <c r="L73" s="21"/>
      <c r="M73" s="21"/>
    </row>
    <row r="74" spans="1:13" ht="26.1" customHeight="1">
      <c r="A74" s="78"/>
      <c r="B74" s="76"/>
      <c r="C74" s="76"/>
      <c r="D74" s="76"/>
      <c r="E74" s="76"/>
      <c r="F74" s="76"/>
      <c r="G74" s="76"/>
      <c r="H74" s="76"/>
      <c r="I74" s="79"/>
      <c r="J74" s="79"/>
      <c r="K74" s="39"/>
      <c r="L74" s="21"/>
      <c r="M74" s="21"/>
    </row>
    <row r="75" spans="1:13" ht="26.1" customHeight="1">
      <c r="A75" s="80"/>
      <c r="B75" s="81"/>
      <c r="C75" s="81"/>
      <c r="D75" s="81"/>
      <c r="E75" s="81"/>
      <c r="F75" s="81"/>
      <c r="G75" s="81"/>
      <c r="H75" s="81"/>
      <c r="I75" s="79"/>
      <c r="J75" s="79"/>
      <c r="K75" s="39"/>
      <c r="L75" s="21"/>
      <c r="M75" s="21"/>
    </row>
    <row r="76" spans="1:13" ht="26.1" customHeight="1">
      <c r="A76" s="82"/>
      <c r="B76" s="83"/>
      <c r="C76" s="83"/>
      <c r="D76" s="83"/>
      <c r="E76" s="83"/>
      <c r="F76" s="83"/>
      <c r="G76" s="83"/>
      <c r="H76" s="83"/>
      <c r="I76" s="83"/>
      <c r="J76" s="83"/>
      <c r="K76" s="39"/>
      <c r="L76" s="21"/>
      <c r="M76" s="21"/>
    </row>
    <row r="77" spans="1:13" ht="26.1" customHeight="1">
      <c r="A77" s="21"/>
      <c r="B77" s="21"/>
      <c r="C77" s="37"/>
      <c r="D77" s="38"/>
      <c r="E77" s="39"/>
      <c r="F77" s="39"/>
      <c r="G77" s="39"/>
      <c r="H77" s="39"/>
      <c r="I77" s="39"/>
      <c r="J77" s="39"/>
      <c r="K77" s="39"/>
      <c r="L77" s="21"/>
      <c r="M77" s="21"/>
    </row>
    <row r="78" spans="1:13" ht="26.1" customHeight="1"/>
    <row r="79" spans="1:13" ht="26.1" customHeight="1"/>
    <row r="80" spans="1:13" ht="26.1" customHeight="1"/>
    <row r="81" ht="26.1" customHeight="1"/>
    <row r="82" ht="26.1" customHeight="1"/>
    <row r="83" ht="26.1" customHeight="1"/>
    <row r="84" ht="26.1" customHeight="1"/>
    <row r="85" ht="26.1" customHeight="1"/>
    <row r="86" ht="26.1" customHeight="1"/>
    <row r="87" ht="26.1" customHeight="1"/>
    <row r="88" ht="26.1" customHeight="1"/>
    <row r="89" ht="26.1" customHeight="1"/>
    <row r="90" ht="26.1" customHeight="1"/>
    <row r="91" ht="26.1" customHeight="1"/>
    <row r="92" ht="26.1" customHeight="1"/>
    <row r="93" ht="26.1" customHeight="1"/>
    <row r="94" ht="26.1" customHeight="1"/>
    <row r="95" ht="26.1" customHeight="1"/>
    <row r="96" ht="26.1" customHeight="1"/>
    <row r="97" ht="26.1" customHeight="1"/>
    <row r="98" ht="26.1" customHeight="1"/>
    <row r="99" ht="26.1" customHeight="1"/>
    <row r="100" ht="26.1" customHeight="1"/>
    <row r="101" ht="26.1" customHeight="1"/>
    <row r="102" ht="26.1" customHeight="1"/>
    <row r="103" ht="26.1" customHeight="1"/>
    <row r="104" ht="26.1" customHeight="1"/>
    <row r="105" ht="26.1" customHeight="1"/>
    <row r="106" ht="26.1" customHeight="1"/>
    <row r="107" ht="26.1" customHeight="1"/>
    <row r="108" ht="26.1" customHeight="1"/>
    <row r="109" ht="26.1" customHeight="1"/>
    <row r="110" ht="26.1" customHeight="1"/>
    <row r="111" ht="26.1" customHeight="1"/>
    <row r="112" ht="26.1" customHeight="1"/>
    <row r="113" ht="26.1" customHeight="1"/>
    <row r="114" ht="26.1" customHeight="1"/>
    <row r="115" ht="26.1" customHeight="1"/>
    <row r="116" ht="26.1" customHeight="1"/>
    <row r="117" ht="26.1" customHeight="1"/>
    <row r="118" ht="26.1" customHeight="1"/>
    <row r="119" ht="26.1" customHeight="1"/>
    <row r="120" ht="26.1" customHeight="1"/>
    <row r="121" ht="26.1" customHeight="1"/>
    <row r="122" ht="26.1" customHeight="1"/>
    <row r="123" ht="26.1" customHeight="1"/>
    <row r="124" ht="26.1" customHeight="1"/>
    <row r="125" ht="26.1" customHeight="1"/>
    <row r="126" ht="26.1" customHeight="1"/>
    <row r="127" ht="26.1" customHeight="1"/>
    <row r="128" ht="26.1" customHeight="1"/>
    <row r="129" ht="26.1" customHeight="1"/>
    <row r="130" ht="26.1" customHeight="1"/>
    <row r="131" ht="26.1" customHeight="1"/>
    <row r="132" ht="26.1" customHeight="1"/>
    <row r="133" ht="26.1" customHeight="1"/>
    <row r="134" ht="26.1" customHeight="1"/>
    <row r="135" ht="26.1" customHeight="1"/>
    <row r="136" ht="26.1" customHeight="1"/>
    <row r="137" ht="26.1" customHeight="1"/>
    <row r="138" ht="26.1" customHeight="1"/>
    <row r="139" ht="26.1" customHeight="1"/>
    <row r="140" ht="26.1" customHeight="1"/>
    <row r="141" ht="26.1" customHeight="1"/>
    <row r="142" ht="26.1" customHeight="1"/>
    <row r="143" ht="26.1" customHeight="1"/>
    <row r="144" ht="26.1" customHeight="1"/>
    <row r="145" ht="26.1" customHeight="1"/>
    <row r="146" ht="26.1" customHeight="1"/>
    <row r="147" ht="26.1" customHeight="1"/>
    <row r="148" ht="26.1" customHeight="1"/>
    <row r="149" ht="26.1" customHeight="1"/>
    <row r="150" ht="26.1" customHeight="1"/>
    <row r="151" ht="26.1" customHeight="1"/>
    <row r="152" ht="26.1" customHeight="1"/>
    <row r="153" ht="26.1" customHeight="1"/>
    <row r="154" ht="26.1" customHeight="1"/>
    <row r="155" ht="26.1" customHeight="1"/>
    <row r="156" ht="26.1" customHeight="1"/>
    <row r="157" ht="26.1" customHeight="1"/>
    <row r="158" ht="26.1" customHeight="1"/>
    <row r="159" ht="26.1" customHeight="1"/>
    <row r="160" ht="26.1" customHeight="1"/>
    <row r="161" ht="26.1" customHeight="1"/>
    <row r="162" ht="26.1" customHeight="1"/>
    <row r="163" ht="26.1" customHeight="1"/>
    <row r="164" ht="26.1" customHeight="1"/>
    <row r="165" ht="26.1" customHeight="1"/>
    <row r="166" ht="26.1" customHeight="1"/>
    <row r="167" ht="26.1" customHeight="1"/>
    <row r="168" ht="26.1" customHeight="1"/>
    <row r="169" ht="26.1" customHeight="1"/>
    <row r="170" ht="26.1" customHeight="1"/>
    <row r="171" ht="26.1" customHeight="1"/>
    <row r="172" ht="26.1" customHeight="1"/>
    <row r="173" ht="26.1" customHeight="1"/>
    <row r="174" ht="26.1" customHeight="1"/>
    <row r="175" ht="26.1" customHeight="1"/>
    <row r="176" ht="26.1" customHeight="1"/>
    <row r="177" ht="26.1" customHeight="1"/>
    <row r="178" ht="26.1" customHeight="1"/>
    <row r="179" ht="26.1" customHeight="1"/>
    <row r="180" ht="26.1" customHeight="1"/>
    <row r="181" ht="26.1" customHeight="1"/>
    <row r="182" ht="26.1" customHeight="1"/>
    <row r="183" ht="26.1" customHeight="1"/>
    <row r="184" ht="26.1" customHeight="1"/>
    <row r="185" ht="26.1" customHeight="1"/>
    <row r="186" ht="26.1" customHeight="1"/>
    <row r="187" ht="26.1" customHeight="1"/>
    <row r="188" ht="26.1" customHeight="1"/>
    <row r="189" ht="26.1" customHeight="1"/>
    <row r="190" ht="26.1" customHeight="1"/>
    <row r="191" ht="26.1" customHeight="1"/>
    <row r="192" ht="26.1" customHeight="1"/>
    <row r="193" ht="26.1" customHeight="1"/>
    <row r="194" ht="26.1" customHeight="1"/>
    <row r="195" ht="26.1" customHeight="1"/>
    <row r="196" ht="26.1" customHeight="1"/>
    <row r="197" ht="26.1" customHeight="1"/>
    <row r="198" ht="26.1" customHeight="1"/>
    <row r="199" ht="26.1" customHeight="1"/>
    <row r="200" ht="26.1" customHeight="1"/>
    <row r="201" ht="26.1" customHeight="1"/>
    <row r="202" ht="26.1" customHeight="1"/>
    <row r="203" ht="26.1" customHeight="1"/>
    <row r="204" ht="26.1" customHeight="1"/>
    <row r="205" ht="26.1" customHeight="1"/>
    <row r="206" ht="26.1" customHeight="1"/>
    <row r="207" ht="26.1" customHeight="1"/>
    <row r="208" ht="26.1" customHeight="1"/>
    <row r="209" ht="26.1" customHeight="1"/>
    <row r="210" ht="26.1" customHeight="1"/>
    <row r="211" ht="26.1" customHeight="1"/>
    <row r="212" ht="26.1" customHeight="1"/>
    <row r="213" ht="26.1" customHeight="1"/>
    <row r="214" ht="26.1" customHeight="1"/>
    <row r="215" ht="26.1" customHeight="1"/>
    <row r="216" ht="26.1" customHeight="1"/>
    <row r="217" ht="26.1" customHeight="1"/>
    <row r="218" ht="26.1" customHeight="1"/>
    <row r="219" ht="26.1" customHeight="1"/>
    <row r="220" ht="26.1" customHeight="1"/>
    <row r="221" ht="26.1" customHeight="1"/>
    <row r="222" ht="26.1" customHeight="1"/>
    <row r="223" ht="26.1" customHeight="1"/>
    <row r="224" ht="26.1" customHeight="1"/>
    <row r="225" ht="26.1" customHeight="1"/>
    <row r="226" ht="26.1" customHeight="1"/>
    <row r="227" ht="26.1" customHeight="1"/>
    <row r="228" ht="26.1" customHeight="1"/>
    <row r="229" ht="26.1" customHeight="1"/>
    <row r="230" ht="26.1" customHeight="1"/>
    <row r="231" ht="26.1" customHeight="1"/>
    <row r="232" ht="26.1" customHeight="1"/>
    <row r="233" ht="26.1" customHeight="1"/>
    <row r="234" ht="26.1" customHeight="1"/>
    <row r="235" ht="26.1" customHeight="1"/>
    <row r="236" ht="26.1" customHeight="1"/>
    <row r="237" ht="26.1" customHeight="1"/>
    <row r="238" ht="26.1" customHeight="1"/>
    <row r="239" ht="26.1" customHeight="1"/>
    <row r="240" ht="26.1" customHeight="1"/>
    <row r="241" ht="26.1" customHeight="1"/>
    <row r="242" ht="26.1" customHeight="1"/>
    <row r="243" ht="26.1" customHeight="1"/>
    <row r="244" ht="26.1" customHeight="1"/>
    <row r="245" ht="26.1" customHeight="1"/>
    <row r="246" ht="26.1" customHeight="1"/>
    <row r="247" ht="26.1" customHeight="1"/>
    <row r="248" ht="26.1" customHeight="1"/>
    <row r="249" ht="26.1" customHeight="1"/>
    <row r="250" ht="26.1" customHeight="1"/>
    <row r="251" ht="26.1" customHeight="1"/>
    <row r="252" ht="26.1" customHeight="1"/>
    <row r="253" ht="26.1" customHeight="1"/>
    <row r="254" ht="26.1" customHeight="1"/>
    <row r="255" ht="26.1" customHeight="1"/>
    <row r="256" ht="26.1" customHeight="1"/>
    <row r="257" ht="26.1" customHeight="1"/>
    <row r="258" ht="26.1" customHeight="1"/>
    <row r="259" ht="26.1" customHeight="1"/>
    <row r="260" ht="26.1" customHeight="1"/>
    <row r="261" ht="26.1" customHeight="1"/>
    <row r="262" ht="26.1" customHeight="1"/>
    <row r="263" ht="26.1" customHeight="1"/>
    <row r="264" ht="26.1" customHeight="1"/>
    <row r="265" ht="26.1" customHeight="1"/>
    <row r="266" ht="26.1" customHeight="1"/>
    <row r="267" ht="26.1" customHeight="1"/>
    <row r="268" ht="26.1" customHeight="1"/>
    <row r="269" ht="26.1" customHeight="1"/>
    <row r="270" ht="26.1" customHeight="1"/>
    <row r="271" ht="26.1" customHeight="1"/>
    <row r="272" ht="26.1" customHeight="1"/>
    <row r="273" ht="26.1" customHeight="1"/>
    <row r="274" ht="26.1" customHeight="1"/>
    <row r="275" ht="26.1" customHeight="1"/>
    <row r="276" ht="26.1" customHeight="1"/>
    <row r="277" ht="26.1" customHeight="1"/>
    <row r="278" ht="26.1" customHeight="1"/>
    <row r="279" ht="26.1" customHeight="1"/>
    <row r="280" ht="26.1" customHeight="1"/>
    <row r="281" ht="26.1" customHeight="1"/>
    <row r="282" ht="26.1" customHeight="1"/>
    <row r="283" ht="26.1" customHeight="1"/>
    <row r="284" ht="26.1" customHeight="1"/>
    <row r="285" ht="26.1" customHeight="1"/>
    <row r="286" ht="26.1" customHeight="1"/>
    <row r="287" ht="26.1" customHeight="1"/>
    <row r="288" ht="26.1" customHeight="1"/>
    <row r="289" ht="26.1" customHeight="1"/>
    <row r="290" ht="26.1" customHeight="1"/>
    <row r="291" ht="26.1" customHeight="1"/>
    <row r="292" ht="26.1" customHeight="1"/>
    <row r="293" ht="26.1" customHeight="1"/>
    <row r="294" ht="26.1" customHeight="1"/>
    <row r="295" ht="26.1" customHeight="1"/>
    <row r="296" ht="26.1" customHeight="1"/>
    <row r="297" ht="26.1" customHeight="1"/>
    <row r="298" ht="26.1" customHeight="1"/>
    <row r="299" ht="26.1" customHeight="1"/>
    <row r="300" ht="26.1" customHeight="1"/>
    <row r="301" ht="26.1" customHeight="1"/>
    <row r="302" ht="26.1" customHeight="1"/>
    <row r="303" ht="26.1" customHeight="1"/>
    <row r="304" ht="26.1" customHeight="1"/>
    <row r="305" ht="26.1" customHeight="1"/>
    <row r="306" ht="26.1" customHeight="1"/>
  </sheetData>
  <sheetProtection formatCells="0" formatRows="0" insertRows="0" deleteRows="0" selectLockedCells="1"/>
  <mergeCells count="83">
    <mergeCell ref="A7:O7"/>
    <mergeCell ref="K1:O1"/>
    <mergeCell ref="B2:G2"/>
    <mergeCell ref="H2:J2"/>
    <mergeCell ref="K2:L2"/>
    <mergeCell ref="B3:G3"/>
    <mergeCell ref="H3:J3"/>
    <mergeCell ref="K3:L3"/>
    <mergeCell ref="B4:G4"/>
    <mergeCell ref="H4:J4"/>
    <mergeCell ref="K4:L4"/>
    <mergeCell ref="B5:L5"/>
    <mergeCell ref="A6:O6"/>
    <mergeCell ref="A8:B8"/>
    <mergeCell ref="L8:O8"/>
    <mergeCell ref="A9:B9"/>
    <mergeCell ref="L9:O9"/>
    <mergeCell ref="A10:B10"/>
    <mergeCell ref="L10:O10"/>
    <mergeCell ref="A11:B11"/>
    <mergeCell ref="L11:O11"/>
    <mergeCell ref="A12:B12"/>
    <mergeCell ref="L12:O12"/>
    <mergeCell ref="A13:B13"/>
    <mergeCell ref="L13:O13"/>
    <mergeCell ref="A14:B14"/>
    <mergeCell ref="L14:O14"/>
    <mergeCell ref="A15:B15"/>
    <mergeCell ref="L15:O15"/>
    <mergeCell ref="A16:B16"/>
    <mergeCell ref="L16:O16"/>
    <mergeCell ref="A17:B17"/>
    <mergeCell ref="L17:O17"/>
    <mergeCell ref="A18:B18"/>
    <mergeCell ref="L18:O18"/>
    <mergeCell ref="A19:B19"/>
    <mergeCell ref="L19:O19"/>
    <mergeCell ref="A20:B20"/>
    <mergeCell ref="L20:O20"/>
    <mergeCell ref="A21:B21"/>
    <mergeCell ref="L21:O21"/>
    <mergeCell ref="A22:B22"/>
    <mergeCell ref="L22:O22"/>
    <mergeCell ref="A23:B23"/>
    <mergeCell ref="L23:O23"/>
    <mergeCell ref="A24:B24"/>
    <mergeCell ref="L24:O24"/>
    <mergeCell ref="A25:B25"/>
    <mergeCell ref="L25:O25"/>
    <mergeCell ref="A26:B26"/>
    <mergeCell ref="L26:O26"/>
    <mergeCell ref="A27:B27"/>
    <mergeCell ref="L27:O27"/>
    <mergeCell ref="A28:B28"/>
    <mergeCell ref="L28:O28"/>
    <mergeCell ref="A29:B29"/>
    <mergeCell ref="L29:O29"/>
    <mergeCell ref="A30:B30"/>
    <mergeCell ref="L30:O30"/>
    <mergeCell ref="A31:B31"/>
    <mergeCell ref="L31:O31"/>
    <mergeCell ref="A32:B32"/>
    <mergeCell ref="L32:O32"/>
    <mergeCell ref="A33:B33"/>
    <mergeCell ref="L33:O33"/>
    <mergeCell ref="A34:B34"/>
    <mergeCell ref="L34:O34"/>
    <mergeCell ref="A35:B35"/>
    <mergeCell ref="L35:O35"/>
    <mergeCell ref="A36:B36"/>
    <mergeCell ref="L36:O36"/>
    <mergeCell ref="A37:B37"/>
    <mergeCell ref="L37:O37"/>
    <mergeCell ref="L38:O38"/>
    <mergeCell ref="A39:B39"/>
    <mergeCell ref="G39:K39"/>
    <mergeCell ref="L39:O39"/>
    <mergeCell ref="A40:O40"/>
    <mergeCell ref="A42:C42"/>
    <mergeCell ref="A43:C43"/>
    <mergeCell ref="A44:C44"/>
    <mergeCell ref="A38:B38"/>
    <mergeCell ref="A41:E41"/>
  </mergeCells>
  <printOptions horizontalCentered="1"/>
  <pageMargins left="0.25" right="0.25" top="0.75" bottom="0.75" header="0.3" footer="0.3"/>
  <pageSetup scale="41" fitToHeight="0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D2A09FD7142D742B95F4D7D9AA9B2F0" ma:contentTypeVersion="18" ma:contentTypeDescription="Create a new document." ma:contentTypeScope="" ma:versionID="c5819d6b4c6214b979d438f10f157c09">
  <xsd:schema xmlns:xsd="http://www.w3.org/2001/XMLSchema" xmlns:xs="http://www.w3.org/2001/XMLSchema" xmlns:p="http://schemas.microsoft.com/office/2006/metadata/properties" xmlns:ns2="ba5f7048-10d7-43e6-a79c-ce8d136e0db7" xmlns:ns3="1f2a467f-9cea-422c-b502-2e1bf627d9df" targetNamespace="http://schemas.microsoft.com/office/2006/metadata/properties" ma:root="true" ma:fieldsID="4564f48811cb7cd669c7a2eb6b5cf7de" ns2:_="" ns3:_="">
    <xsd:import namespace="ba5f7048-10d7-43e6-a79c-ce8d136e0db7"/>
    <xsd:import namespace="1f2a467f-9cea-422c-b502-2e1bf627d9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a5f7048-10d7-43e6-a79c-ce8d136e0db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internalName="MediaServiceLocation" ma:readOnly="true">
      <xsd:simpleType>
        <xsd:restriction base="dms:Text"/>
      </xsd:simpleType>
    </xsd:element>
    <xsd:element name="MediaServiceAutoKeyPoints" ma:index="16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7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8eaf5e49-5721-4880-892e-1421dc5d43d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f2a467f-9cea-422c-b502-2e1bf627d9df" elementFormDefault="qualified">
    <xsd:import namespace="http://schemas.microsoft.com/office/2006/documentManagement/types"/>
    <xsd:import namespace="http://schemas.microsoft.com/office/infopath/2007/PartnerControls"/>
    <xsd:element name="SharedWithUsers" ma:index="1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87cdb7b9-5e2b-416f-80fd-825e34d84d4f}" ma:internalName="TaxCatchAll" ma:showField="CatchAllData" ma:web="1f2a467f-9cea-422c-b502-2e1bf627d9d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1f2a467f-9cea-422c-b502-2e1bf627d9df" xsi:nil="true"/>
    <lcf76f155ced4ddcb4097134ff3c332f xmlns="ba5f7048-10d7-43e6-a79c-ce8d136e0db7">
      <Terms xmlns="http://schemas.microsoft.com/office/infopath/2007/PartnerControls"/>
    </lcf76f155ced4ddcb4097134ff3c332f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2B8C022-FD5B-47E5-BBF8-C64D367B0C35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a5f7048-10d7-43e6-a79c-ce8d136e0db7"/>
    <ds:schemaRef ds:uri="1f2a467f-9cea-422c-b502-2e1bf627d9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82B8B9B-9144-453C-ACBE-4C4FA383AC36}">
  <ds:schemaRefs>
    <ds:schemaRef ds:uri="http://schemas.microsoft.com/office/2006/documentManagement/types"/>
    <ds:schemaRef ds:uri="http://purl.org/dc/elements/1.1/"/>
    <ds:schemaRef ds:uri="http://schemas.microsoft.com/office/infopath/2007/PartnerControls"/>
    <ds:schemaRef ds:uri="http://schemas.openxmlformats.org/package/2006/metadata/core-properties"/>
    <ds:schemaRef ds:uri="http://purl.org/dc/dcmitype/"/>
    <ds:schemaRef ds:uri="http://purl.org/dc/terms/"/>
    <ds:schemaRef ds:uri="1f2a467f-9cea-422c-b502-2e1bf627d9df"/>
    <ds:schemaRef ds:uri="ba5f7048-10d7-43e6-a79c-ce8d136e0db7"/>
    <ds:schemaRef ds:uri="http://schemas.microsoft.com/office/2006/metadata/properties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6885DF86-5238-488A-ACA0-656855E03BB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12</vt:i4>
      </vt:variant>
    </vt:vector>
  </HeadingPairs>
  <TitlesOfParts>
    <vt:vector size="25" baseType="lpstr">
      <vt:lpstr>SKETCH</vt:lpstr>
      <vt:lpstr>FRONT</vt:lpstr>
      <vt:lpstr>BACK</vt:lpstr>
      <vt:lpstr>COLORS</vt:lpstr>
      <vt:lpstr>FABRIC &amp; TRIM</vt:lpstr>
      <vt:lpstr>TRIM DETAIL</vt:lpstr>
      <vt:lpstr>1st</vt:lpstr>
      <vt:lpstr>2nd </vt:lpstr>
      <vt:lpstr>Sam's 1st </vt:lpstr>
      <vt:lpstr>DESIGN COMMENTS</vt:lpstr>
      <vt:lpstr>Sam's PP</vt:lpstr>
      <vt:lpstr>GRADED</vt:lpstr>
      <vt:lpstr>2nd</vt:lpstr>
      <vt:lpstr>'1st'!Print_Area</vt:lpstr>
      <vt:lpstr>'2nd'!Print_Area</vt:lpstr>
      <vt:lpstr>'2nd '!Print_Area</vt:lpstr>
      <vt:lpstr>BACK!Print_Area</vt:lpstr>
      <vt:lpstr>COLORS!Print_Area</vt:lpstr>
      <vt:lpstr>'FABRIC &amp; TRIM'!Print_Area</vt:lpstr>
      <vt:lpstr>FRONT!Print_Area</vt:lpstr>
      <vt:lpstr>GRADED!Print_Area</vt:lpstr>
      <vt:lpstr>'Sam''s 1st '!Print_Area</vt:lpstr>
      <vt:lpstr>'Sam''s PP'!Print_Area</vt:lpstr>
      <vt:lpstr>SKETCH!Print_Area</vt:lpstr>
      <vt:lpstr>'TRIM DETAIL'!Print_Area</vt:lpstr>
    </vt:vector>
  </TitlesOfParts>
  <Manager/>
  <Company>bernette textiles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annette hahn</dc:creator>
  <cp:keywords/>
  <dc:description/>
  <cp:lastModifiedBy>Office</cp:lastModifiedBy>
  <cp:revision/>
  <cp:lastPrinted>2025-07-31T06:14:54Z</cp:lastPrinted>
  <dcterms:created xsi:type="dcterms:W3CDTF">2003-08-01T15:18:04Z</dcterms:created>
  <dcterms:modified xsi:type="dcterms:W3CDTF">2025-07-31T06:18:42Z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0x0101005D2A09FD7142D742B95F4D7D9AA9B2F0</vt:lpwstr>
  </property>
  <property fmtid="{D5CDD505-2E9C-101B-9397-08002B2CF9AE}" pid="3" name="MediaServiceImageTags">
    <vt:lpwstr/>
  </property>
</Properties>
</file>